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9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утверждение'!$A$1:$I$230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6" i="3" l="1"/>
  <c r="H226" i="3"/>
  <c r="G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<sst xmlns="http://schemas.openxmlformats.org/spreadsheetml/2006/main" count="21" uniqueCount="21">
  <si>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</si>
  <si>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</si>
  <si>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</si>
  <si>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</si>
  <si>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</si>
  <si>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</si>
  <si>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</si>
  <si>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</si>
  <si>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</si>
  <si>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</si>
  <si>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</si>
  <si>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</si>
  <si>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</si>
  <si>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</si>
  <si>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</si>
  <si>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</si>
  <si>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</si>
  <si>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</si>
  <si>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Дата проведения проверки знаний: 09.09.2024</t>
  </si>
  <si>
    <t>Врио руководителя</t>
  </si>
  <si>
    <t>В.Н. Пономарев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</si>
</sst>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ИП СИРОТА ОЛЕГ АЛЕКСАНДРОВИЧ</v>
          </cell>
          <cell r="G4" t="str">
            <v>Калиниченко</v>
          </cell>
          <cell r="H4" t="str">
            <v>Валерий</v>
          </cell>
          <cell r="I4" t="str">
            <v>Владимирович</v>
          </cell>
          <cell r="K4" t="str">
            <v>Главный инженер</v>
          </cell>
          <cell r="L4"/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"ПК СТАЛЬПРОКАТ"</v>
          </cell>
          <cell r="G5" t="str">
            <v>Старушкин</v>
          </cell>
          <cell r="H5" t="str">
            <v>Данил</v>
          </cell>
          <cell r="I5" t="str">
            <v>Романович</v>
          </cell>
          <cell r="K5" t="str">
            <v>Электромеханик</v>
          </cell>
          <cell r="L5"/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"ПК СТАЛЬПРОКАТ"</v>
          </cell>
          <cell r="G6" t="str">
            <v>Витенберг</v>
          </cell>
          <cell r="H6" t="str">
            <v>Владислав</v>
          </cell>
          <cell r="I6" t="str">
            <v>Фёдорович</v>
          </cell>
          <cell r="K6" t="str">
            <v>Электромеханик</v>
          </cell>
          <cell r="L6"/>
          <cell r="M6" t="str">
            <v>первичная</v>
          </cell>
          <cell r="N6" t="str">
            <v>оперативно-ремонтный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ТЕХНОПАРК "НОВОЕ ВРЕМЯ" (АО)</v>
          </cell>
          <cell r="G7" t="str">
            <v>Ларионов</v>
          </cell>
          <cell r="H7" t="str">
            <v>Алексей</v>
          </cell>
          <cell r="I7" t="str">
            <v>Александрович</v>
          </cell>
          <cell r="K7" t="str">
            <v>Главный инженер</v>
          </cell>
          <cell r="L7"/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"АЦИС ТЕХНОЛОГИЯ"</v>
          </cell>
          <cell r="G8" t="str">
            <v>Алексанкин</v>
          </cell>
          <cell r="H8" t="str">
            <v>Андрей</v>
          </cell>
          <cell r="I8" t="str">
            <v>Вячеславич</v>
          </cell>
          <cell r="K8" t="str">
            <v>Руководитель направления сервиса и управления активами</v>
          </cell>
          <cell r="L8"/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"АЙСКО"</v>
          </cell>
          <cell r="G9" t="str">
            <v>Клюев</v>
          </cell>
          <cell r="H9" t="str">
            <v>Алексей</v>
          </cell>
          <cell r="I9" t="str">
            <v>Игоревич</v>
          </cell>
          <cell r="K9" t="str">
            <v>Инженер сервисно-монтажного отдела</v>
          </cell>
          <cell r="L9"/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"АЙСКО"</v>
          </cell>
          <cell r="G10" t="str">
            <v>Лагутин</v>
          </cell>
          <cell r="H10" t="str">
            <v>Алексей</v>
          </cell>
          <cell r="I10" t="str">
            <v>Сергеевич</v>
          </cell>
          <cell r="K10" t="str">
            <v>Начальник группы электрооборудования</v>
          </cell>
          <cell r="L10"/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МУДО УДЕЛЬНИНСКИЙ ЦВР</v>
          </cell>
          <cell r="G11" t="str">
            <v>Валиуллов</v>
          </cell>
          <cell r="H11" t="str">
            <v>Арслан</v>
          </cell>
          <cell r="I11" t="str">
            <v>Исламович</v>
          </cell>
          <cell r="K11" t="str">
            <v>Заместитель директора по безопасности</v>
          </cell>
          <cell r="L11"/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"ВИМАР"</v>
          </cell>
          <cell r="G12" t="str">
            <v>Бурмистрова</v>
          </cell>
          <cell r="H12" t="str">
            <v>Елена</v>
          </cell>
          <cell r="I12" t="str">
            <v>Николаевна</v>
          </cell>
          <cell r="K12" t="str">
            <v>Уполномоченный по качеству</v>
          </cell>
          <cell r="L12"/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"ВИМАР"</v>
          </cell>
          <cell r="G13" t="str">
            <v>Йылдырым</v>
          </cell>
          <cell r="H13" t="str">
            <v>Ферит</v>
          </cell>
          <cell r="I13" t="str">
            <v/>
          </cell>
          <cell r="K13" t="str">
            <v>Генеральный директор</v>
          </cell>
          <cell r="L13"/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"ИСРАТЭК С"</v>
          </cell>
          <cell r="G14" t="str">
            <v>Морозов</v>
          </cell>
          <cell r="H14" t="str">
            <v>Вячеслав</v>
          </cell>
          <cell r="I14" t="str">
            <v>Валентинович</v>
          </cell>
          <cell r="K14" t="str">
            <v>Инженер по эксплуатации теплотехнического оборудования</v>
          </cell>
          <cell r="L14"/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"АККОРД ДИРЕКТ ГРУПП "</v>
          </cell>
          <cell r="G15" t="str">
            <v>Дудыкин</v>
          </cell>
          <cell r="H15" t="str">
            <v>Дмитрий</v>
          </cell>
          <cell r="I15" t="str">
            <v>Игоревич</v>
          </cell>
          <cell r="K15" t="str">
            <v>Генеральный директор</v>
          </cell>
          <cell r="L15"/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"КПД-КАРГО"</v>
          </cell>
          <cell r="G16" t="str">
            <v>Негру</v>
          </cell>
          <cell r="H16" t="str">
            <v>Олег</v>
          </cell>
          <cell r="I16" t="str">
            <v>Александрович</v>
          </cell>
          <cell r="K16" t="str">
            <v>Дежурный техник</v>
          </cell>
          <cell r="L16"/>
          <cell r="M16" t="str">
            <v>внеочередная</v>
          </cell>
          <cell r="N16" t="str">
            <v>оперативный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"СТРОЙСЕРВИСТЕХНОЛОГИИ"</v>
          </cell>
          <cell r="G17" t="str">
            <v>Салюков</v>
          </cell>
          <cell r="H17" t="str">
            <v>Олег</v>
          </cell>
          <cell r="I17" t="str">
            <v>Михайлович</v>
          </cell>
          <cell r="K17" t="str">
            <v>Главный инженер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ПТЭЭСиС</v>
          </cell>
          <cell r="V17">
            <v>0.375</v>
          </cell>
        </row>
        <row r="18">
          <cell r="E18" t="str">
            <v>ООО "СТРОЙСЕРВИСТЕХНОЛОГИИ"</v>
          </cell>
          <cell r="G18" t="str">
            <v>Эсербеков</v>
          </cell>
          <cell r="H18" t="str">
            <v>Рустам</v>
          </cell>
          <cell r="I18" t="str">
            <v>Канмурзаевич</v>
          </cell>
          <cell r="K18" t="str">
            <v>Инженер-наладчик</v>
          </cell>
          <cell r="L18"/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ПТЭЭСиС</v>
          </cell>
          <cell r="V18">
            <v>0.375</v>
          </cell>
        </row>
        <row r="19">
          <cell r="E19" t="str">
            <v>ООО "СТРОЙСЕРВИСТЕХНОЛОГИИ"</v>
          </cell>
          <cell r="G19" t="str">
            <v>Лазоренко</v>
          </cell>
          <cell r="H19" t="str">
            <v>Вячеслав</v>
          </cell>
          <cell r="I19" t="str">
            <v>Федорович</v>
          </cell>
          <cell r="K19" t="str">
            <v>инженер-наладчик</v>
          </cell>
          <cell r="L19"/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ПТЭЭСиС</v>
          </cell>
          <cell r="V19">
            <v>0.375</v>
          </cell>
        </row>
        <row r="20">
          <cell r="E20" t="str">
            <v>ООО "СТРОЙСЕРВИСТЕХНОЛОГИИ"</v>
          </cell>
          <cell r="G20" t="str">
            <v>Большаков</v>
          </cell>
          <cell r="H20" t="str">
            <v>Михаил</v>
          </cell>
          <cell r="I20" t="str">
            <v>Юрьевич</v>
          </cell>
          <cell r="K20" t="str">
            <v>Ведущий инженер наладчик</v>
          </cell>
          <cell r="L20"/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ПТЭЭСиС</v>
          </cell>
          <cell r="V20">
            <v>0.375</v>
          </cell>
        </row>
        <row r="21">
          <cell r="E21" t="str">
            <v>ООО "ИНТЕЛИНЖ"</v>
          </cell>
          <cell r="G21" t="str">
            <v>Зайцев</v>
          </cell>
          <cell r="H21" t="str">
            <v>Сергей</v>
          </cell>
          <cell r="I21" t="str">
            <v>Олегович</v>
          </cell>
          <cell r="K21" t="str">
            <v>Генеральный директор</v>
          </cell>
          <cell r="L21"/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"ПК"</v>
          </cell>
          <cell r="G22" t="str">
            <v>Ковалев</v>
          </cell>
          <cell r="H22" t="str">
            <v>Евгений</v>
          </cell>
          <cell r="I22" t="str">
            <v>Владимирович</v>
          </cell>
          <cell r="K22" t="str">
            <v>Начальник участка</v>
          </cell>
          <cell r="L22"/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"СЕРВИСНАЯ КОМПАНИЯ "ЭКСПЕРТЭНЕРГО"</v>
          </cell>
          <cell r="G23" t="str">
            <v>Ефимов</v>
          </cell>
          <cell r="H23" t="str">
            <v>Сергей</v>
          </cell>
          <cell r="I23" t="str">
            <v>Владимирович</v>
          </cell>
          <cell r="K23" t="str">
            <v>Руководитель отдела эксплуатации</v>
          </cell>
          <cell r="L23"/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"НПК"КАРИГУЗ"</v>
          </cell>
          <cell r="G24" t="str">
            <v>Забродченко</v>
          </cell>
          <cell r="H24" t="str">
            <v>Сергей</v>
          </cell>
          <cell r="I24" t="str">
            <v>Александрович</v>
          </cell>
          <cell r="K24" t="str">
            <v>Технический директор</v>
          </cell>
          <cell r="L24"/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"КЕРАМЗИТ"</v>
          </cell>
          <cell r="G25" t="str">
            <v>Завгородний</v>
          </cell>
          <cell r="H25" t="str">
            <v>Дмитрий</v>
          </cell>
          <cell r="I25" t="str">
            <v>Сергеевич</v>
          </cell>
          <cell r="K25" t="str">
            <v>Начальник цеха</v>
          </cell>
          <cell r="L25"/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III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"РАТЕП"</v>
          </cell>
          <cell r="G26" t="str">
            <v>Аксенов</v>
          </cell>
          <cell r="H26" t="str">
            <v>Андрей</v>
          </cell>
          <cell r="I26" t="str">
            <v>Владимирович</v>
          </cell>
          <cell r="K26" t="str">
            <v>Начальник цеха</v>
          </cell>
          <cell r="L26"/>
          <cell r="M26" t="str">
            <v>очередная</v>
          </cell>
          <cell r="N26" t="str">
            <v>административно-технический персонал, с правом проведения испытаний повышенным напряжением</v>
          </cell>
          <cell r="R26" t="str">
            <v>V до и выше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ООО  "ЭЛЕСКАТ"</v>
          </cell>
          <cell r="G27" t="str">
            <v>Хисаметдинов</v>
          </cell>
          <cell r="H27" t="str">
            <v>Денис</v>
          </cell>
          <cell r="I27" t="str">
            <v>Загирович</v>
          </cell>
          <cell r="K27" t="str">
            <v>Ведущий инженер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"ПРОГРЕСС"</v>
          </cell>
          <cell r="G28" t="str">
            <v>Воробьев</v>
          </cell>
          <cell r="H28" t="str">
            <v>Сергей</v>
          </cell>
          <cell r="I28" t="str">
            <v>Юрьевич</v>
          </cell>
          <cell r="K28" t="str">
            <v>Производитель работ</v>
          </cell>
          <cell r="L28"/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ПАО "ЭЛ5-ЭНЕРГО"</v>
          </cell>
          <cell r="G29" t="str">
            <v>Родионов</v>
          </cell>
          <cell r="H29" t="str">
            <v>Иван</v>
          </cell>
          <cell r="I29" t="str">
            <v>Владимирович</v>
          </cell>
          <cell r="K29" t="str">
            <v>Инженер по промышленной безопасности</v>
          </cell>
          <cell r="L29"/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V до и выше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ООО "АЕ ТРЕЙДИНГ"</v>
          </cell>
          <cell r="G30" t="str">
            <v>Бегинин</v>
          </cell>
          <cell r="H30" t="str">
            <v>Роман</v>
          </cell>
          <cell r="I30" t="str">
            <v>Сергеевич</v>
          </cell>
          <cell r="K30" t="str">
            <v>Специалист по эксплуатации зданий и сооружений</v>
          </cell>
          <cell r="L30"/>
          <cell r="M30" t="str">
            <v>внеочередная</v>
          </cell>
          <cell r="N30" t="str">
            <v>оперативно-ремонтный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"КПД-КАРГО"</v>
          </cell>
          <cell r="G31" t="str">
            <v>Абдиримов</v>
          </cell>
          <cell r="H31" t="str">
            <v>Камил</v>
          </cell>
          <cell r="I31" t="str">
            <v>Кочкарович</v>
          </cell>
          <cell r="K31" t="str">
            <v>Техник</v>
          </cell>
          <cell r="L31"/>
          <cell r="M31" t="str">
            <v>первичная</v>
          </cell>
          <cell r="N31" t="str">
            <v>оперативный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"КПД-КАРГО"</v>
          </cell>
          <cell r="G32" t="str">
            <v>Амарий</v>
          </cell>
          <cell r="H32" t="str">
            <v>Михаил</v>
          </cell>
          <cell r="I32" t="str">
            <v>Георгиевич</v>
          </cell>
          <cell r="K32" t="str">
            <v>Дежурный техник</v>
          </cell>
          <cell r="L32"/>
          <cell r="M32" t="str">
            <v>первичная</v>
          </cell>
          <cell r="N32" t="str">
            <v>оперативный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"КПД-КАРГО"</v>
          </cell>
          <cell r="G33" t="str">
            <v>Кирьяков</v>
          </cell>
          <cell r="H33" t="str">
            <v>Евгений</v>
          </cell>
          <cell r="I33" t="str">
            <v>Вячеславович</v>
          </cell>
          <cell r="K33" t="str">
            <v>Дежурный техник</v>
          </cell>
          <cell r="L33"/>
          <cell r="M33" t="str">
            <v>первичная</v>
          </cell>
          <cell r="N33" t="str">
            <v>оперативный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"КПД-КАРГО"</v>
          </cell>
          <cell r="G34" t="str">
            <v>Языков</v>
          </cell>
          <cell r="H34" t="str">
            <v>Максим</v>
          </cell>
          <cell r="I34" t="str">
            <v>Георгиевич</v>
          </cell>
          <cell r="K34" t="str">
            <v>Специалист технической службы</v>
          </cell>
          <cell r="L34"/>
          <cell r="M34" t="str">
            <v>первичная</v>
          </cell>
          <cell r="N34" t="str">
            <v>оперативный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"СУ-19 СЕРВИС"</v>
          </cell>
          <cell r="G35" t="str">
            <v>Иванов</v>
          </cell>
          <cell r="H35" t="str">
            <v>Анатолий</v>
          </cell>
          <cell r="I35" t="str">
            <v>Дмитриевич</v>
          </cell>
          <cell r="K35" t="str">
            <v>Техник</v>
          </cell>
          <cell r="L35"/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 "ЭЛЕСКАТ"</v>
          </cell>
          <cell r="G36" t="str">
            <v>Глазкова</v>
          </cell>
          <cell r="H36" t="str">
            <v>Ирина</v>
          </cell>
          <cell r="I36" t="str">
            <v>Витальевна</v>
          </cell>
          <cell r="K36" t="str">
            <v>Генеральный директор</v>
          </cell>
          <cell r="L36"/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 "ЭЛЕСКАТ"</v>
          </cell>
          <cell r="G37" t="str">
            <v>Антонова</v>
          </cell>
          <cell r="H37" t="str">
            <v>Лариса</v>
          </cell>
          <cell r="I37" t="str">
            <v>Алексеевна</v>
          </cell>
          <cell r="K37" t="str">
            <v>Менеджер</v>
          </cell>
          <cell r="L37"/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МУП "ВОДОКАНАЛ-СЕРВИС"</v>
          </cell>
          <cell r="G38" t="str">
            <v>Сусликов</v>
          </cell>
          <cell r="H38" t="str">
            <v>Андрей</v>
          </cell>
          <cell r="I38" t="str">
            <v>Андреевич</v>
          </cell>
          <cell r="K38" t="str">
            <v>Инженер по контрольно-измерительным приборам и автоматике</v>
          </cell>
          <cell r="L38"/>
          <cell r="M38" t="str">
            <v>внеочередная</v>
          </cell>
          <cell r="N38" t="str">
            <v>оперативный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МУП "ВОДОКАНАЛ-СЕРВИС"</v>
          </cell>
          <cell r="G39" t="str">
            <v>Евсеев</v>
          </cell>
          <cell r="H39" t="str">
            <v>Владимир</v>
          </cell>
          <cell r="I39" t="str">
            <v>Анатольевич</v>
          </cell>
          <cell r="K39" t="str">
            <v>Начальник отдела</v>
          </cell>
          <cell r="L39"/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МУП "ВОДОКАНАЛ-СЕРВИС"</v>
          </cell>
          <cell r="G40" t="str">
            <v>Повесьма</v>
          </cell>
          <cell r="H40" t="str">
            <v>Дмитрий</v>
          </cell>
          <cell r="I40" t="str">
            <v>Владимирович</v>
          </cell>
          <cell r="K40" t="str">
            <v>Электромеханик по средствам автоматики и приборам технологического оборудования 5 разряда</v>
          </cell>
          <cell r="L40"/>
          <cell r="M40" t="str">
            <v>внеочередная</v>
          </cell>
          <cell r="N40" t="str">
            <v>оперативно-ремонтный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"ОРИС ПРОМ "</v>
          </cell>
          <cell r="G41" t="str">
            <v>Кулешов</v>
          </cell>
          <cell r="H41" t="str">
            <v>Роман</v>
          </cell>
          <cell r="I41" t="str">
            <v>Сергеевич</v>
          </cell>
          <cell r="K41" t="str">
            <v>Электромеханик</v>
          </cell>
          <cell r="L41"/>
          <cell r="M41" t="str">
            <v>очередная</v>
          </cell>
          <cell r="N41" t="str">
            <v>оперативно-ремонтный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"ПРЕМЬЕР"</v>
          </cell>
          <cell r="G42" t="str">
            <v>Середин</v>
          </cell>
          <cell r="H42" t="str">
            <v>Владимир</v>
          </cell>
          <cell r="I42" t="str">
            <v>Викторович</v>
          </cell>
          <cell r="K42" t="str">
            <v>Главный энергетик</v>
          </cell>
          <cell r="L42"/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"ЗТИ-М"</v>
          </cell>
          <cell r="G43" t="str">
            <v>Дежнев</v>
          </cell>
          <cell r="H43" t="str">
            <v>Сергей</v>
          </cell>
          <cell r="I43" t="str">
            <v>Витальевич</v>
          </cell>
          <cell r="K43" t="str">
            <v>Главный энергетик</v>
          </cell>
          <cell r="L43"/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МБУ ДО СШ "ФРЯЗИНО"</v>
          </cell>
          <cell r="G44" t="str">
            <v>Фомочкин</v>
          </cell>
          <cell r="H44" t="str">
            <v>Виталий</v>
          </cell>
          <cell r="I44" t="str">
            <v>Михайлович</v>
          </cell>
          <cell r="K44" t="str">
            <v>Директор</v>
          </cell>
          <cell r="L44"/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"КОРСТОН-СЕРПУХОВ"</v>
          </cell>
          <cell r="G45" t="str">
            <v>Конопля</v>
          </cell>
          <cell r="H45" t="str">
            <v>Юрий</v>
          </cell>
          <cell r="I45" t="str">
            <v>Алексеевич</v>
          </cell>
          <cell r="K45" t="str">
            <v>Технический директор</v>
          </cell>
          <cell r="L45"/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"КОРСТОН-СЕРПУХОВ"</v>
          </cell>
          <cell r="G46" t="str">
            <v>Романченко</v>
          </cell>
          <cell r="H46" t="str">
            <v>Александр</v>
          </cell>
          <cell r="I46" t="str">
            <v>Александрович</v>
          </cell>
          <cell r="K46" t="str">
            <v>Инженер-теплотехник</v>
          </cell>
          <cell r="L46"/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"АВТОРУСЬ СН"</v>
          </cell>
          <cell r="G47" t="str">
            <v>Швечков</v>
          </cell>
          <cell r="H47" t="str">
            <v>Олег</v>
          </cell>
          <cell r="I47" t="str">
            <v>Павлович</v>
          </cell>
          <cell r="K47" t="str">
            <v>Руководитель</v>
          </cell>
          <cell r="L47"/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"ИНТЕРКАФЕ"</v>
          </cell>
          <cell r="G48" t="str">
            <v>Глаголев</v>
          </cell>
          <cell r="H48" t="str">
            <v>Дмитрий</v>
          </cell>
          <cell r="I48" t="str">
            <v>Николаевич</v>
          </cell>
          <cell r="K48" t="str">
            <v>Главный инженер</v>
          </cell>
          <cell r="L48"/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и выше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"ИНТЕРКАФЕ"</v>
          </cell>
          <cell r="G49" t="str">
            <v>Костенко</v>
          </cell>
          <cell r="H49" t="str">
            <v>Эдуард</v>
          </cell>
          <cell r="I49" t="str">
            <v>Викторович</v>
          </cell>
          <cell r="K49" t="str">
            <v>Главный механик</v>
          </cell>
          <cell r="L49"/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"ИНТЕРКАФЕ"</v>
          </cell>
          <cell r="G50" t="str">
            <v>Мунтьян</v>
          </cell>
          <cell r="H50" t="str">
            <v>Вячеслав</v>
          </cell>
          <cell r="I50" t="str">
            <v>Андреевич</v>
          </cell>
          <cell r="K50" t="str">
            <v>Главный энергетик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"ОГК"</v>
          </cell>
          <cell r="G51" t="str">
            <v>Ондар</v>
          </cell>
          <cell r="H51" t="str">
            <v>Херел</v>
          </cell>
          <cell r="I51" t="str">
            <v>Хеймер-Оолович</v>
          </cell>
          <cell r="K51" t="str">
            <v>Генеральный директор</v>
          </cell>
          <cell r="L51"/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"ФИТНЕС ДОМ ОДИНЦОВО"</v>
          </cell>
          <cell r="G52" t="str">
            <v>Ломов</v>
          </cell>
          <cell r="H52" t="str">
            <v>Эдуард</v>
          </cell>
          <cell r="I52" t="str">
            <v>Арнольдович</v>
          </cell>
          <cell r="K52" t="str">
            <v>Административный директор</v>
          </cell>
          <cell r="L52"/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"ФИТНЕС ДОМ ОДИНЦОВО"</v>
          </cell>
          <cell r="G53" t="str">
            <v>Муравлев</v>
          </cell>
          <cell r="H53" t="str">
            <v>Владислав</v>
          </cell>
          <cell r="I53" t="str">
            <v>Юрьевич</v>
          </cell>
          <cell r="K53" t="str">
            <v>Главный инженер</v>
          </cell>
          <cell r="L53"/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"ГРАФИТИНВЕСТ"</v>
          </cell>
          <cell r="G54" t="str">
            <v>Урянский</v>
          </cell>
          <cell r="H54" t="str">
            <v>Алексей</v>
          </cell>
          <cell r="I54" t="str">
            <v>Владимирович</v>
          </cell>
          <cell r="K54" t="str">
            <v>Главный энергетик</v>
          </cell>
          <cell r="L54"/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"ГРАФИТИНВЕСТ"</v>
          </cell>
          <cell r="G55" t="str">
            <v>Рогов</v>
          </cell>
          <cell r="H55" t="str">
            <v>Никита</v>
          </cell>
          <cell r="I55" t="str">
            <v>Евгеньевич</v>
          </cell>
          <cell r="K55" t="str">
            <v>Электромонтер по ремонту и обслуживанию электрооборудования</v>
          </cell>
          <cell r="L55"/>
          <cell r="M55" t="str">
            <v>очередная</v>
          </cell>
          <cell r="N55" t="str">
            <v>оперативно-ремонтный персонал</v>
          </cell>
          <cell r="R55" t="str">
            <v>IV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"ГРАФИТИНВЕСТ"</v>
          </cell>
          <cell r="G56" t="str">
            <v>Миропольцев</v>
          </cell>
          <cell r="H56" t="str">
            <v>Михаил</v>
          </cell>
          <cell r="I56" t="str">
            <v>Михайлович</v>
          </cell>
          <cell r="K56" t="str">
            <v>Электромонтер по ремонту и обслуживанию электрооборудования</v>
          </cell>
          <cell r="L56"/>
          <cell r="M56" t="str">
            <v>очередная</v>
          </cell>
          <cell r="N56" t="str">
            <v>оперативно-ремонтный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"ГРАФИТИНВЕСТ"</v>
          </cell>
          <cell r="G57" t="str">
            <v>Кузнецов</v>
          </cell>
          <cell r="H57" t="str">
            <v>Олег</v>
          </cell>
          <cell r="I57" t="str">
            <v>Юрьевич</v>
          </cell>
          <cell r="K57" t="str">
            <v>Электромонтер по ремонту и обслуживанию электрооборудования</v>
          </cell>
          <cell r="L57"/>
          <cell r="M57" t="str">
            <v>очередная</v>
          </cell>
          <cell r="N57" t="str">
            <v>оперативно-ремонтный персонал</v>
          </cell>
          <cell r="R57" t="str">
            <v>III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"ТЕПЛОВЫЕ СИСТЕМЫ"</v>
          </cell>
          <cell r="G58" t="str">
            <v>Чубенко</v>
          </cell>
          <cell r="H58" t="str">
            <v>Константин</v>
          </cell>
          <cell r="I58" t="str">
            <v>Владимирович</v>
          </cell>
          <cell r="K58" t="str">
            <v>Главный инженер</v>
          </cell>
          <cell r="L58"/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ИП ВОЛКОВА ЛАРИСА ПАВЛОВНА</v>
          </cell>
          <cell r="G59" t="str">
            <v>Волкова</v>
          </cell>
          <cell r="H59" t="str">
            <v>Лариса</v>
          </cell>
          <cell r="I59" t="str">
            <v>Павловна</v>
          </cell>
          <cell r="K59" t="str">
            <v>Индивидуальный предприниматель</v>
          </cell>
          <cell r="L59"/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"ТЕПЛОВЫЕ СИСТЕМЫ"</v>
          </cell>
          <cell r="G60" t="str">
            <v>Чубенко</v>
          </cell>
          <cell r="H60" t="str">
            <v>Константин</v>
          </cell>
          <cell r="I60" t="str">
            <v>Владимирович</v>
          </cell>
          <cell r="K60" t="str">
            <v>Главный инженер</v>
          </cell>
          <cell r="L60"/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ПТЭЭСиС</v>
          </cell>
          <cell r="V60">
            <v>0.41666666666666669</v>
          </cell>
        </row>
        <row r="61">
          <cell r="E61" t="str">
            <v>ООО "МЕТА-КОН"</v>
          </cell>
          <cell r="G61" t="str">
            <v>Сорокин</v>
          </cell>
          <cell r="H61" t="str">
            <v>Петр</v>
          </cell>
          <cell r="I61" t="str">
            <v>Юрьевич</v>
          </cell>
          <cell r="K61" t="str">
            <v>Заместитель генерального директора по производству</v>
          </cell>
          <cell r="L61"/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ГАУК "МОСГОРТУР"</v>
          </cell>
          <cell r="G62" t="str">
            <v>Турченко</v>
          </cell>
          <cell r="H62" t="str">
            <v>Алексей</v>
          </cell>
          <cell r="I62" t="str">
            <v>Викторович</v>
          </cell>
          <cell r="K62" t="str">
            <v>Электромонтер по ремонту и обслуживанию электрооборудования</v>
          </cell>
          <cell r="L62"/>
          <cell r="M62" t="str">
            <v>первичная</v>
          </cell>
          <cell r="N62" t="str">
            <v>оперативно-ремонтный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ГАУК "МОСГОРТУР"</v>
          </cell>
          <cell r="G63" t="str">
            <v>Чубарков</v>
          </cell>
          <cell r="H63" t="str">
            <v>Евгений</v>
          </cell>
          <cell r="I63" t="str">
            <v>Анатольевич</v>
          </cell>
          <cell r="K63" t="str">
            <v>Электромонтер по ремонту и обслуживанию электрооборудования</v>
          </cell>
          <cell r="L63"/>
          <cell r="M63" t="str">
            <v>первичная</v>
          </cell>
          <cell r="N63" t="str">
            <v>оперативно-ремонтный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"РУЗСКОЕ МОЛОКО"</v>
          </cell>
          <cell r="G64" t="str">
            <v>Мерзляков</v>
          </cell>
          <cell r="H64" t="str">
            <v>Денис</v>
          </cell>
          <cell r="I64" t="str">
            <v>Анатольевич</v>
          </cell>
          <cell r="K64" t="str">
            <v>Главный энергетик</v>
          </cell>
          <cell r="L64"/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"ФОРТУНА"</v>
          </cell>
          <cell r="G65" t="str">
            <v>Плеханов</v>
          </cell>
          <cell r="H65" t="str">
            <v>Андрей</v>
          </cell>
          <cell r="I65" t="str">
            <v>Геннадьевич</v>
          </cell>
          <cell r="K65" t="str">
            <v>Производитель работ</v>
          </cell>
          <cell r="L65"/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"СТРОЙ МОНОЛИТ"</v>
          </cell>
          <cell r="G66" t="str">
            <v>Козлов</v>
          </cell>
          <cell r="H66" t="str">
            <v>Алексей</v>
          </cell>
          <cell r="I66" t="str">
            <v>Юрьевич</v>
          </cell>
          <cell r="K66" t="str">
            <v>Заместитель генерального директора по строительству</v>
          </cell>
          <cell r="L66"/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"СТРОЙ МОНОЛИТ"</v>
          </cell>
          <cell r="G67" t="str">
            <v>Алфанди</v>
          </cell>
          <cell r="H67" t="str">
            <v>Мхд</v>
          </cell>
          <cell r="I67" t="str">
            <v xml:space="preserve">Хуссам </v>
          </cell>
          <cell r="K67" t="str">
            <v>Генеральный директор</v>
          </cell>
          <cell r="L67"/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ИП ГУЛИН МАКСИМ АЛЕКСЕЕВИЧ</v>
          </cell>
          <cell r="G68" t="str">
            <v>Ганин</v>
          </cell>
          <cell r="H68" t="str">
            <v>Сергей</v>
          </cell>
          <cell r="I68" t="str">
            <v>Евгеньевич</v>
          </cell>
          <cell r="K68" t="str">
            <v>Кладовщик</v>
          </cell>
          <cell r="L68"/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"СТРОЙ МОНОЛИТ"</v>
          </cell>
          <cell r="G69" t="str">
            <v>Бурлаченко</v>
          </cell>
          <cell r="H69" t="str">
            <v>Сергей</v>
          </cell>
          <cell r="I69" t="str">
            <v>Николаевич</v>
          </cell>
          <cell r="K69" t="str">
            <v>Специалист по слаботочным системам</v>
          </cell>
          <cell r="L69"/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ИП ГУЛИН МАКСИМ АЛЕКСЕЕВИЧ</v>
          </cell>
          <cell r="G70" t="str">
            <v>Помелин</v>
          </cell>
          <cell r="H70" t="str">
            <v>Егор</v>
          </cell>
          <cell r="I70" t="str">
            <v>Николаевич</v>
          </cell>
          <cell r="K70" t="str">
            <v>Кладовщик</v>
          </cell>
          <cell r="L70"/>
          <cell r="M70" t="str">
            <v>очередная</v>
          </cell>
          <cell r="N70" t="str">
            <v>вспомогательный персонал</v>
          </cell>
          <cell r="R70" t="str">
            <v>III до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АО "ДП "ИСТРА-НУТРИЦИЯ"</v>
          </cell>
          <cell r="G71" t="str">
            <v>Пупыкин</v>
          </cell>
          <cell r="H71" t="str">
            <v>Александр</v>
          </cell>
          <cell r="I71" t="str">
            <v>Владимирович</v>
          </cell>
          <cell r="K71" t="str">
            <v>Главный инжеенер</v>
          </cell>
          <cell r="L71"/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"ТЕПЛОВЫЕ СИСТЕМЫ"</v>
          </cell>
          <cell r="G72" t="str">
            <v>Панюкова</v>
          </cell>
          <cell r="H72" t="str">
            <v>Анна</v>
          </cell>
          <cell r="I72" t="str">
            <v>Александровна</v>
          </cell>
          <cell r="K72" t="str">
            <v>Специалист ПТО</v>
          </cell>
          <cell r="L72"/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III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"ПЕТРОВСКИЙ 1"</v>
          </cell>
          <cell r="G73" t="str">
            <v>Осадченко</v>
          </cell>
          <cell r="H73" t="str">
            <v>Сергей</v>
          </cell>
          <cell r="I73" t="str">
            <v>Николаевич</v>
          </cell>
          <cell r="K73" t="str">
            <v>Управляющий</v>
          </cell>
          <cell r="L73"/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"ПЕТРОВСКИЙ 1"</v>
          </cell>
          <cell r="G74" t="str">
            <v>Казак</v>
          </cell>
          <cell r="H74" t="str">
            <v>Максим</v>
          </cell>
          <cell r="I74" t="str">
            <v>Юрьевич</v>
          </cell>
          <cell r="K74" t="str">
            <v>Техник</v>
          </cell>
          <cell r="L74"/>
          <cell r="M74" t="str">
            <v>первичная</v>
          </cell>
          <cell r="N74" t="str">
            <v>оперативный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"Спецэнергомаш"</v>
          </cell>
          <cell r="G75" t="str">
            <v>Курмаев</v>
          </cell>
          <cell r="H75" t="str">
            <v>Сергей</v>
          </cell>
          <cell r="I75" t="str">
            <v>Искандерович</v>
          </cell>
          <cell r="K75" t="str">
            <v>Начальник электрического цеха</v>
          </cell>
          <cell r="L75" t="str">
            <v>8 мес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ПТЭЭСиС</v>
          </cell>
          <cell r="V75">
            <v>0.4375</v>
          </cell>
        </row>
        <row r="76">
          <cell r="E76" t="str">
            <v>ООО "Спецэнергомаш"</v>
          </cell>
          <cell r="G76" t="str">
            <v>Баранов</v>
          </cell>
          <cell r="H76" t="str">
            <v>Вадим</v>
          </cell>
          <cell r="I76" t="str">
            <v>Викторович</v>
          </cell>
          <cell r="K76" t="str">
            <v>Заместитель начальника электрического цеха по эксплуатации</v>
          </cell>
          <cell r="L76" t="str">
            <v>8 мес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V до и выше 1000 В</v>
          </cell>
          <cell r="S76" t="str">
            <v>ПТЭЭСиС</v>
          </cell>
          <cell r="V76">
            <v>0.4375</v>
          </cell>
        </row>
        <row r="77">
          <cell r="E77" t="str">
            <v>ООО "Спецэнергомаш"</v>
          </cell>
          <cell r="G77" t="str">
            <v>Дудоров</v>
          </cell>
          <cell r="H77" t="str">
            <v>Иван</v>
          </cell>
          <cell r="I77" t="str">
            <v>Петрович</v>
          </cell>
          <cell r="K77" t="str">
            <v>Начальник электротехнической лаборатории</v>
          </cell>
          <cell r="L77" t="str">
            <v>8 мес</v>
          </cell>
          <cell r="M77" t="str">
            <v>внеочередная</v>
          </cell>
          <cell r="N77" t="str">
            <v>административно-технический персонал, с правом проведения испытаний повышенным напряжением</v>
          </cell>
          <cell r="R77" t="str">
            <v>V до и выше 1000 В</v>
          </cell>
          <cell r="S77" t="str">
            <v>ПТЭЭСиС</v>
          </cell>
          <cell r="V77">
            <v>0.4375</v>
          </cell>
        </row>
        <row r="78">
          <cell r="E78" t="str">
            <v>ООО "Алвакар"</v>
          </cell>
          <cell r="G78" t="str">
            <v>Дмитриев</v>
          </cell>
          <cell r="H78" t="str">
            <v>Денис</v>
          </cell>
          <cell r="I78" t="str">
            <v>Викторович</v>
          </cell>
          <cell r="K78" t="str">
            <v>Технический директор</v>
          </cell>
          <cell r="L78" t="str">
            <v>2 месяца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"Алвакар"</v>
          </cell>
          <cell r="G79" t="str">
            <v>Русаков</v>
          </cell>
          <cell r="H79" t="str">
            <v>Дмитрий</v>
          </cell>
          <cell r="I79" t="str">
            <v>Владимирович</v>
          </cell>
          <cell r="K79" t="str">
            <v>Старший инженер-механик</v>
          </cell>
          <cell r="L79" t="str">
            <v>2 месяца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"Алвакар"</v>
          </cell>
          <cell r="G80" t="str">
            <v>Стародубов</v>
          </cell>
          <cell r="H80" t="str">
            <v>Михаил</v>
          </cell>
          <cell r="I80" t="str">
            <v>Владимирович</v>
          </cell>
          <cell r="K80" t="str">
            <v>Механик по ремонту погрузочной техники</v>
          </cell>
          <cell r="L80" t="str">
            <v>1 месяц</v>
          </cell>
          <cell r="M80" t="str">
            <v>первичная</v>
          </cell>
          <cell r="N80" t="str">
            <v>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Торговый Дом "Ариант-А"</v>
          </cell>
          <cell r="G81" t="str">
            <v>Давыдов</v>
          </cell>
          <cell r="H81" t="str">
            <v>Александр</v>
          </cell>
          <cell r="I81" t="str">
            <v>Николаевич</v>
          </cell>
          <cell r="K81" t="str">
            <v>Исполнительный директор</v>
          </cell>
          <cell r="L81" t="str">
            <v>1 год и 3 месяца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ИСВЧПЭ РАН</v>
          </cell>
          <cell r="G82" t="str">
            <v xml:space="preserve">Григорьев </v>
          </cell>
          <cell r="H82" t="str">
            <v>Александр</v>
          </cell>
          <cell r="I82" t="str">
            <v>Тимофеевич</v>
          </cell>
          <cell r="K82" t="str">
            <v>Главный специалист</v>
          </cell>
          <cell r="L82" t="str">
            <v>13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V группа до и выше 1000В</v>
          </cell>
          <cell r="S82" t="str">
            <v>ПТЭЭПЭЭ</v>
          </cell>
          <cell r="V82">
            <v>0.4375</v>
          </cell>
        </row>
        <row r="83">
          <cell r="E83" t="str">
            <v>ИСВЧПЭ РАН</v>
          </cell>
          <cell r="G83" t="str">
            <v xml:space="preserve">Черенков </v>
          </cell>
          <cell r="H83" t="str">
            <v xml:space="preserve">Андрей </v>
          </cell>
          <cell r="I83" t="str">
            <v>Григорьевич</v>
          </cell>
          <cell r="K83" t="str">
            <v>Ведущий специалист</v>
          </cell>
          <cell r="L83" t="str">
            <v>6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группа до и выше 1000В</v>
          </cell>
          <cell r="S83" t="str">
            <v>ПТЭЭПЭЭ</v>
          </cell>
          <cell r="V83">
            <v>0.4375</v>
          </cell>
        </row>
        <row r="84">
          <cell r="E84" t="str">
            <v>ИСВЧПЭ РАН</v>
          </cell>
          <cell r="G84" t="str">
            <v xml:space="preserve">Пушкарев </v>
          </cell>
          <cell r="H84" t="str">
            <v xml:space="preserve">Сергей </v>
          </cell>
          <cell r="I84" t="str">
            <v>Сергеевич  </v>
          </cell>
          <cell r="K84" t="str">
            <v xml:space="preserve">Ведущий научный сотрудник </v>
          </cell>
          <cell r="L84" t="str">
            <v>6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III группа до  1000В</v>
          </cell>
          <cell r="S84" t="str">
            <v>ПТЭЭПЭЭ</v>
          </cell>
          <cell r="V84">
            <v>0.4375</v>
          </cell>
        </row>
        <row r="85">
          <cell r="E85" t="str">
            <v>ООО "Энегия - насосы и арматура"</v>
          </cell>
          <cell r="G85" t="str">
            <v>Прелатов</v>
          </cell>
          <cell r="H85" t="str">
            <v>Сергей</v>
          </cell>
          <cell r="I85" t="str">
            <v>Юрьевич</v>
          </cell>
          <cell r="K85" t="str">
            <v>Главный инженер</v>
          </cell>
          <cell r="L85" t="str">
            <v>7 лет</v>
          </cell>
          <cell r="M85" t="str">
            <v>первичная</v>
          </cell>
          <cell r="N85" t="str">
            <v xml:space="preserve"> административно-технческий персонал</v>
          </cell>
          <cell r="R85" t="str">
            <v>II до  1000 В</v>
          </cell>
          <cell r="S85" t="str">
            <v>ПТЭЭПЭЭ</v>
          </cell>
          <cell r="V85">
            <v>0.4375</v>
          </cell>
        </row>
        <row r="86">
          <cell r="E86" t="str">
            <v>ООО "Фаворит Строй"</v>
          </cell>
          <cell r="G86" t="str">
            <v>Петров</v>
          </cell>
          <cell r="H86" t="str">
            <v>Сергей</v>
          </cell>
          <cell r="I86" t="str">
            <v>Николаевич</v>
          </cell>
          <cell r="K86" t="str">
            <v>Электрик</v>
          </cell>
          <cell r="L86" t="str">
            <v>5 лет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 1000 В</v>
          </cell>
          <cell r="S86" t="str">
            <v>ПТЭЭПЭЭ</v>
          </cell>
          <cell r="V86">
            <v>0.4375</v>
          </cell>
        </row>
        <row r="87">
          <cell r="E87" t="str">
            <v>ООО "Комплексные Строительные Системы"</v>
          </cell>
          <cell r="G87" t="str">
            <v>Нестеренко</v>
          </cell>
          <cell r="H87" t="str">
            <v>Николай</v>
          </cell>
          <cell r="I87" t="str">
            <v>Михайлович</v>
          </cell>
          <cell r="K87" t="str">
            <v>Электрик</v>
          </cell>
          <cell r="L87" t="str">
            <v>1 год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до  1000 В</v>
          </cell>
          <cell r="S87" t="str">
            <v>ПТЭЭПЭЭ</v>
          </cell>
          <cell r="V87">
            <v>0.4375</v>
          </cell>
        </row>
        <row r="88">
          <cell r="E88" t="str">
            <v>ООО «АВАНТА Солюшенс»</v>
          </cell>
          <cell r="G88" t="str">
            <v>Лагун</v>
          </cell>
          <cell r="H88" t="str">
            <v>Илья</v>
          </cell>
          <cell r="I88" t="str">
            <v>Леонидович</v>
          </cell>
          <cell r="K88" t="str">
            <v>Инженер-программист</v>
          </cell>
          <cell r="L88" t="str">
            <v>3 года 9 месяцев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гр. до 1000В</v>
          </cell>
          <cell r="S88" t="str">
            <v>ПТЭЭПЭЭ</v>
          </cell>
          <cell r="V88">
            <v>0.4375</v>
          </cell>
        </row>
        <row r="89">
          <cell r="E89" t="str">
            <v>ООО "СЕМЬЯ И КОМФОРТ"</v>
          </cell>
          <cell r="G89" t="str">
            <v>Сорокин</v>
          </cell>
          <cell r="H89" t="str">
            <v>Илья</v>
          </cell>
          <cell r="I89" t="str">
            <v>Алексеевич</v>
          </cell>
          <cell r="K89" t="str">
            <v>Электромеханик</v>
          </cell>
          <cell r="L89" t="str">
            <v>1 год 9 месяцев</v>
          </cell>
          <cell r="M89" t="str">
            <v>внеочередная</v>
          </cell>
          <cell r="N89" t="str">
            <v>оперативно-ремонтный персонал</v>
          </cell>
          <cell r="R89" t="str">
            <v>III группа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"Ригла - Московская область"</v>
          </cell>
          <cell r="G90" t="str">
            <v>Никитин</v>
          </cell>
          <cell r="H90" t="str">
            <v>Евгений</v>
          </cell>
          <cell r="I90" t="str">
            <v>Владимирович</v>
          </cell>
          <cell r="K90" t="str">
            <v>Главный энергетик</v>
          </cell>
          <cell r="L90" t="str">
            <v>10 лет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"Ригла - Московская область"</v>
          </cell>
          <cell r="G91" t="str">
            <v>Мишин</v>
          </cell>
          <cell r="H91" t="str">
            <v>Александр</v>
          </cell>
          <cell r="I91" t="str">
            <v>Алекандрович</v>
          </cell>
          <cell r="K91" t="str">
            <v>Инженер-электрик</v>
          </cell>
          <cell r="L91" t="str">
            <v>6 лет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"ЮСАНА"</v>
          </cell>
          <cell r="G92" t="str">
            <v>Москальчук</v>
          </cell>
          <cell r="H92" t="str">
            <v>Виктор</v>
          </cell>
          <cell r="I92" t="str">
            <v>Михайлович</v>
          </cell>
          <cell r="K92" t="str">
            <v xml:space="preserve">Электромонтер по ремонту и обслуживанию электрооборудования </v>
          </cell>
          <cell r="L92" t="str">
            <v>3 года 4 месяца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"ЮСАНА"</v>
          </cell>
          <cell r="G93" t="str">
            <v>Коваль</v>
          </cell>
          <cell r="H93" t="str">
            <v>Алексей</v>
          </cell>
          <cell r="I93" t="str">
            <v>Николаевич</v>
          </cell>
          <cell r="K93" t="str">
            <v>Подсобный рабочий</v>
          </cell>
          <cell r="L93" t="str">
            <v>1 месяц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"ЮСАНА"</v>
          </cell>
          <cell r="G94" t="str">
            <v>Макаров</v>
          </cell>
          <cell r="H94" t="str">
            <v>Андрей</v>
          </cell>
          <cell r="I94" t="str">
            <v>Евгеньевич</v>
          </cell>
          <cell r="K94" t="str">
            <v>Начальник отдела</v>
          </cell>
          <cell r="L94" t="str">
            <v>1 год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"Сервис-М"</v>
          </cell>
          <cell r="G95" t="str">
            <v>Абрамян</v>
          </cell>
          <cell r="H95" t="str">
            <v>Сергей</v>
          </cell>
          <cell r="I95" t="str">
            <v>Георгиевич</v>
          </cell>
          <cell r="K95" t="str">
            <v>Техник-смотритель</v>
          </cell>
          <cell r="L95" t="str">
            <v>1 год</v>
          </cell>
          <cell r="M95" t="str">
            <v>первичная</v>
          </cell>
          <cell r="N95" t="str">
            <v>административно-технический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АО "Авиакомпания "Сибирь"</v>
          </cell>
          <cell r="G96" t="str">
            <v xml:space="preserve">Веселитский </v>
          </cell>
          <cell r="H96" t="str">
            <v xml:space="preserve">Петр </v>
          </cell>
          <cell r="I96" t="str">
            <v>Германович</v>
          </cell>
          <cell r="K96" t="str">
            <v>Управляющий объекта</v>
          </cell>
          <cell r="L96" t="str">
            <v>1 год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АО "Авиакомпания "Сибирь"</v>
          </cell>
          <cell r="G97" t="str">
            <v>Грановская</v>
          </cell>
          <cell r="H97" t="str">
            <v>Наталья</v>
          </cell>
          <cell r="I97" t="str">
            <v>Михайловна</v>
          </cell>
          <cell r="K97" t="str">
            <v>Старший бортпроводник - инструктор</v>
          </cell>
          <cell r="L97" t="str">
            <v>12 лет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АО "Авиакомпания "Сибирь"</v>
          </cell>
          <cell r="G98" t="str">
            <v xml:space="preserve">Терещенко </v>
          </cell>
          <cell r="H98" t="str">
            <v xml:space="preserve">Мария </v>
          </cell>
          <cell r="I98" t="str">
            <v>Сергеевна</v>
          </cell>
          <cell r="K98" t="str">
            <v>Старший бортпроводник - инструктор</v>
          </cell>
          <cell r="L98" t="str">
            <v>13 лет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АО "121 АРЗ"</v>
          </cell>
          <cell r="G99" t="str">
            <v>Неволин</v>
          </cell>
          <cell r="H99" t="str">
            <v xml:space="preserve">Виталий </v>
          </cell>
          <cell r="I99" t="str">
            <v>Николаевич</v>
          </cell>
          <cell r="K99" t="str">
            <v>Главный энергетик</v>
          </cell>
          <cell r="L99">
            <v>13</v>
          </cell>
          <cell r="M99" t="str">
            <v>очередная</v>
          </cell>
          <cell r="N99" t="str">
            <v>административно-технический персонал, с правом проведения испытаний повышенным напряжением</v>
          </cell>
          <cell r="R99" t="str">
            <v>Vгр. до и выше 1000 В</v>
          </cell>
          <cell r="S99" t="str">
            <v>ПТЭЭСиС</v>
          </cell>
          <cell r="V99">
            <v>0.45833333333333331</v>
          </cell>
        </row>
        <row r="100">
          <cell r="E100" t="str">
            <v>АО "121 АРЗ"</v>
          </cell>
          <cell r="G100" t="str">
            <v>Домбровский</v>
          </cell>
          <cell r="H100" t="str">
            <v xml:space="preserve">Вячеслав </v>
          </cell>
          <cell r="I100" t="str">
            <v>Александрович</v>
          </cell>
          <cell r="K100" t="str">
            <v>Мастер производственного участка</v>
          </cell>
          <cell r="L100">
            <v>10</v>
          </cell>
          <cell r="M100" t="str">
            <v>очередная</v>
          </cell>
          <cell r="N100" t="str">
            <v>административно-технический персонал, с правом проведения испытаний повышенным напряжением</v>
          </cell>
          <cell r="R100" t="str">
            <v>Vгр. до и выше 1000 В</v>
          </cell>
          <cell r="S100" t="str">
            <v>ПТЭЭСиС</v>
          </cell>
          <cell r="V100">
            <v>0.45833333333333331</v>
          </cell>
        </row>
        <row r="101">
          <cell r="E101" t="str">
            <v>АО "НПП "Альфа-М"</v>
          </cell>
          <cell r="G101" t="str">
            <v>Коршунов</v>
          </cell>
          <cell r="H101" t="str">
            <v>Алексей</v>
          </cell>
          <cell r="I101" t="str">
            <v>Николаевич</v>
          </cell>
          <cell r="K101" t="str">
            <v>Электрик</v>
          </cell>
          <cell r="L101" t="str">
            <v>3 мес</v>
          </cell>
          <cell r="M101" t="str">
            <v>первичная</v>
          </cell>
          <cell r="N101" t="str">
            <v>оперативно-ремонтный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"РПКБ"</v>
          </cell>
          <cell r="G102" t="str">
            <v>Сидоренко</v>
          </cell>
          <cell r="H102" t="str">
            <v>Станислав</v>
          </cell>
          <cell r="I102" t="str">
            <v>Павлович</v>
          </cell>
          <cell r="K102" t="str">
            <v>Инженер-энергетик</v>
          </cell>
          <cell r="L102" t="str">
            <v>0,5 года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"Т.Б.М."</v>
          </cell>
          <cell r="G103" t="str">
            <v>Николаев</v>
          </cell>
          <cell r="H103" t="str">
            <v>Виталий</v>
          </cell>
          <cell r="I103" t="str">
            <v>Петрович</v>
          </cell>
          <cell r="K103" t="str">
            <v>Энергетик</v>
          </cell>
          <cell r="L103" t="str">
            <v>3 мес</v>
          </cell>
          <cell r="M103" t="str">
            <v>первичная</v>
          </cell>
          <cell r="N103" t="str">
            <v>руководитель структурного подразделения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"Брэк Лоджистик"</v>
          </cell>
          <cell r="G104" t="str">
            <v xml:space="preserve">Комиссаров </v>
          </cell>
          <cell r="H104" t="str">
            <v>Борис</v>
          </cell>
          <cell r="I104" t="str">
            <v>Евгеньевич</v>
          </cell>
          <cell r="K104" t="str">
            <v>Электромонтер</v>
          </cell>
          <cell r="L104" t="str">
            <v xml:space="preserve"> 3 мес</v>
          </cell>
          <cell r="M104" t="str">
            <v>внеочередная</v>
          </cell>
          <cell r="N104" t="str">
            <v>оперативно- ремонтный персонал</v>
          </cell>
          <cell r="R104" t="str">
            <v>III группа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"Русскарт"</v>
          </cell>
          <cell r="G105" t="str">
            <v>Хадиуллин</v>
          </cell>
          <cell r="H105" t="str">
            <v>Альберт</v>
          </cell>
          <cell r="I105" t="str">
            <v>Ринатович</v>
          </cell>
          <cell r="K105" t="str">
            <v>Главный инженер</v>
          </cell>
          <cell r="L105" t="str">
            <v>1,5 года</v>
          </cell>
          <cell r="M105" t="str">
            <v>внеочередная</v>
          </cell>
          <cell r="N105" t="str">
            <v>руководящий работник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"Ирком"</v>
          </cell>
          <cell r="G106" t="str">
            <v xml:space="preserve">Осипов </v>
          </cell>
          <cell r="H106" t="str">
            <v>Юрий</v>
          </cell>
          <cell r="I106" t="str">
            <v>Валерьевич</v>
          </cell>
          <cell r="K106" t="str">
            <v xml:space="preserve"> Инженер</v>
          </cell>
          <cell r="L106" t="str">
            <v>2 года 6 месяцев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«Металлургприбор»</v>
          </cell>
          <cell r="G107" t="str">
            <v>Гамаюнов</v>
          </cell>
          <cell r="H107" t="str">
            <v>Сергей</v>
          </cell>
          <cell r="I107" t="str">
            <v>Леонидович</v>
          </cell>
          <cell r="K107" t="str">
            <v>Инженер-механик</v>
          </cell>
          <cell r="L107" t="str">
            <v>1,5 года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АО «РИМА»                                                </v>
          </cell>
          <cell r="G108" t="str">
            <v xml:space="preserve">Корчинский </v>
          </cell>
          <cell r="H108" t="str">
            <v xml:space="preserve">Сергей </v>
          </cell>
          <cell r="I108" t="str">
            <v xml:space="preserve">Михайлович </v>
          </cell>
          <cell r="K108" t="str">
            <v>Специалист по ремонту и обслуживанию техники</v>
          </cell>
          <cell r="L108" t="str">
            <v>1 год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 xml:space="preserve">МАОУ СОШ № 11 им. Г.С. Титова ГОЩ </v>
          </cell>
          <cell r="G109" t="str">
            <v xml:space="preserve">Скатов </v>
          </cell>
          <cell r="H109" t="str">
            <v xml:space="preserve">Никита </v>
          </cell>
          <cell r="I109" t="str">
            <v>Александрович</v>
          </cell>
          <cell r="K109" t="str">
            <v>Заместитель директора по безопасности</v>
          </cell>
          <cell r="L109" t="str">
            <v>2 года</v>
          </cell>
          <cell r="M109" t="str">
            <v>первичная</v>
          </cell>
          <cell r="N109" t="str">
            <v>административно-технический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МБУ ДО "СШ по футболу "ФК "Коломна"</v>
          </cell>
          <cell r="G110" t="str">
            <v>Медведев</v>
          </cell>
          <cell r="H110" t="str">
            <v>Михаил</v>
          </cell>
          <cell r="I110" t="str">
            <v>Николаевич</v>
          </cell>
          <cell r="K110" t="str">
            <v>Ведущий инженер</v>
          </cell>
          <cell r="L110">
            <v>1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V 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"Мегатрейд"</v>
          </cell>
          <cell r="G111" t="str">
            <v>Марков</v>
          </cell>
          <cell r="H111" t="str">
            <v>Станислав</v>
          </cell>
          <cell r="I111" t="str">
            <v>Андреевич</v>
          </cell>
          <cell r="K111" t="str">
            <v>Главный энергетик</v>
          </cell>
          <cell r="L111" t="str">
            <v>1 год и 2 мес.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МБУК Пущинский ЦКР «Вертикаль»</v>
          </cell>
          <cell r="G112" t="str">
            <v>Курилов</v>
          </cell>
          <cell r="H112" t="str">
            <v>Андрей</v>
          </cell>
          <cell r="I112" t="str">
            <v>Львович</v>
          </cell>
          <cell r="K112" t="str">
            <v>Ведущий инженер</v>
          </cell>
          <cell r="L112" t="str">
            <v>2 года</v>
          </cell>
          <cell r="M112" t="str">
            <v>первичная</v>
          </cell>
          <cell r="N112" t="str">
            <v>управленческий персонал</v>
          </cell>
          <cell r="S112" t="str">
            <v>ПТЭТЭ</v>
          </cell>
          <cell r="V112">
            <v>0.45833333333333331</v>
          </cell>
        </row>
        <row r="113">
          <cell r="E113" t="str">
            <v>ООО "Пригородный"</v>
          </cell>
          <cell r="G113" t="str">
            <v xml:space="preserve">Адамский </v>
          </cell>
          <cell r="H113" t="str">
            <v xml:space="preserve">Константин </v>
          </cell>
          <cell r="I113" t="str">
            <v>Глебович</v>
          </cell>
          <cell r="K113" t="str">
            <v>Начальник участка</v>
          </cell>
          <cell r="L113" t="str">
            <v>1 мес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"Пригородный"</v>
          </cell>
          <cell r="G114" t="str">
            <v xml:space="preserve">Свасцова </v>
          </cell>
          <cell r="H114" t="str">
            <v>Елена</v>
          </cell>
          <cell r="I114" t="str">
            <v>Климентьевна</v>
          </cell>
          <cell r="K114" t="str">
            <v>Производитель работ</v>
          </cell>
          <cell r="L114" t="str">
            <v>5 лет</v>
          </cell>
          <cell r="M114" t="str">
            <v xml:space="preserve">внеочередная </v>
          </cell>
          <cell r="N114" t="str">
            <v xml:space="preserve"> административно-технический персонал</v>
          </cell>
          <cell r="R114" t="str">
            <v>III до 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"Пригородный"</v>
          </cell>
          <cell r="G115" t="str">
            <v>Рассохин</v>
          </cell>
          <cell r="H115" t="str">
            <v>Андрей</v>
          </cell>
          <cell r="I115" t="str">
            <v>Александрович</v>
          </cell>
          <cell r="K115" t="str">
            <v>Производитель работ</v>
          </cell>
          <cell r="L115" t="str">
            <v>3 мес.</v>
          </cell>
          <cell r="M115" t="str">
            <v>первичная</v>
          </cell>
          <cell r="N115" t="str">
            <v xml:space="preserve"> административно-технический персонал</v>
          </cell>
          <cell r="R115" t="str">
            <v>II до 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"Пригородный"</v>
          </cell>
          <cell r="G116" t="str">
            <v xml:space="preserve">Адамский </v>
          </cell>
          <cell r="H116" t="str">
            <v xml:space="preserve">Константин </v>
          </cell>
          <cell r="I116" t="str">
            <v xml:space="preserve">Глебович </v>
          </cell>
          <cell r="K116" t="str">
            <v>Начальник участка</v>
          </cell>
          <cell r="L116" t="str">
            <v>1 мес</v>
          </cell>
          <cell r="M116" t="str">
            <v>первичная</v>
          </cell>
          <cell r="N116" t="str">
            <v>руководитель структурного подразделения</v>
          </cell>
          <cell r="R116"/>
          <cell r="S116" t="str">
            <v>ПТЭТЭ</v>
          </cell>
          <cell r="V116">
            <v>0.47916666666666669</v>
          </cell>
        </row>
        <row r="117">
          <cell r="E117" t="str">
            <v>ООО "КварталПрестиж"</v>
          </cell>
          <cell r="G117" t="str">
            <v>Коваль</v>
          </cell>
          <cell r="H117" t="str">
            <v>Владимир</v>
          </cell>
          <cell r="I117" t="str">
            <v>Михайлович</v>
          </cell>
          <cell r="K117" t="str">
            <v>Инженер эксплуатации</v>
          </cell>
          <cell r="L117" t="str">
            <v>2 года</v>
          </cell>
          <cell r="M117" t="str">
            <v>очередная</v>
          </cell>
          <cell r="N117" t="str">
            <v>инженер эксплуатации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"КварталПрестиж"</v>
          </cell>
          <cell r="G118" t="str">
            <v xml:space="preserve">Мартынов </v>
          </cell>
          <cell r="H118" t="str">
            <v>Олег</v>
          </cell>
          <cell r="I118" t="str">
            <v>Иванович</v>
          </cell>
          <cell r="K118" t="str">
            <v>Инженер эксплуатации</v>
          </cell>
          <cell r="L118" t="str">
            <v>3года</v>
          </cell>
          <cell r="M118" t="str">
            <v>очередная</v>
          </cell>
          <cell r="N118" t="str">
            <v>инженер эксплуатации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"КварталПрестиж"</v>
          </cell>
          <cell r="G119" t="str">
            <v>Бочкова</v>
          </cell>
          <cell r="H119" t="str">
            <v>Екатерина</v>
          </cell>
          <cell r="I119" t="str">
            <v>Евгеньевна</v>
          </cell>
          <cell r="K119" t="str">
            <v>Инженер эксплуатации</v>
          </cell>
          <cell r="L119" t="str">
            <v>2 года</v>
          </cell>
          <cell r="M119" t="str">
            <v>первичная</v>
          </cell>
          <cell r="N119" t="str">
            <v>инженер эксплуатации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«Гидроснабпроект»</v>
          </cell>
          <cell r="G120" t="str">
            <v>Маленков</v>
          </cell>
          <cell r="H120" t="str">
            <v>Вячеслав</v>
          </cell>
          <cell r="I120" t="str">
            <v>Александрович</v>
          </cell>
          <cell r="K120" t="str">
            <v>Исполнительный директор</v>
          </cell>
          <cell r="L120" t="str">
            <v>13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IV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 xml:space="preserve">АО «Люберецкая теплосеть» </v>
          </cell>
          <cell r="G121" t="str">
            <v xml:space="preserve">Беляев </v>
          </cell>
          <cell r="H121" t="str">
            <v xml:space="preserve">Сергей </v>
          </cell>
          <cell r="I121" t="str">
            <v>Евгеньевич</v>
          </cell>
          <cell r="K121" t="str">
            <v>Заместитель главного инженера</v>
          </cell>
          <cell r="L121" t="str">
            <v>6 лет</v>
          </cell>
          <cell r="M121" t="str">
            <v>очередная</v>
          </cell>
          <cell r="N121" t="str">
            <v>руководящий работник</v>
          </cell>
          <cell r="S121" t="str">
            <v>ПТЭТЭ</v>
          </cell>
          <cell r="V121">
            <v>0.47916666666666669</v>
          </cell>
        </row>
        <row r="122">
          <cell r="E122" t="str">
            <v>Общество с ограниченной ответственностью «КНАУФ ПЕНОПЛАСТ»</v>
          </cell>
          <cell r="G122" t="str">
            <v>Эйнуллаев</v>
          </cell>
          <cell r="H122" t="str">
            <v>Эльман</v>
          </cell>
          <cell r="I122" t="str">
            <v>Имамвердиевич</v>
          </cell>
          <cell r="K122" t="str">
            <v>Начальник производства</v>
          </cell>
          <cell r="L122" t="str">
            <v xml:space="preserve">10 лет 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Общество с ограниченной ответственностью «КНАУФ ПЕНОПЛАСТ»</v>
          </cell>
          <cell r="G123" t="str">
            <v>Скворцов</v>
          </cell>
          <cell r="H123" t="str">
            <v>Александр</v>
          </cell>
          <cell r="I123" t="str">
            <v>Александрович</v>
          </cell>
          <cell r="K123" t="str">
            <v xml:space="preserve">Инженер по оборудованию </v>
          </cell>
          <cell r="L123" t="str">
            <v xml:space="preserve">8 лет 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"ТК ТЕХНОЛОГИЯ ДВИЖЕНИЯ"</v>
          </cell>
          <cell r="G124" t="str">
            <v xml:space="preserve">Яковлев </v>
          </cell>
          <cell r="H124" t="str">
            <v xml:space="preserve">Алексей </v>
          </cell>
          <cell r="I124" t="str">
            <v>Михайлович</v>
          </cell>
          <cell r="K124" t="str">
            <v>Старший системный администратор</v>
          </cell>
          <cell r="L124" t="str">
            <v>4 года</v>
          </cell>
          <cell r="M124" t="str">
            <v xml:space="preserve">очередная </v>
          </cell>
          <cell r="N124" t="str">
            <v>административно-технический персонал</v>
          </cell>
          <cell r="R124" t="str">
            <v>III До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"ТК ТЕХНОЛОГИЯ ДВИЖЕНИЯ"</v>
          </cell>
          <cell r="G125" t="str">
            <v xml:space="preserve">Волков </v>
          </cell>
          <cell r="H125" t="str">
            <v xml:space="preserve">Матвей </v>
          </cell>
          <cell r="I125" t="str">
            <v>Александрович</v>
          </cell>
          <cell r="K125" t="str">
            <v xml:space="preserve">Системный администратор </v>
          </cell>
          <cell r="L125" t="str">
            <v>1 год</v>
          </cell>
          <cell r="M125" t="str">
            <v>первичная</v>
          </cell>
          <cell r="N125" t="str">
            <v>оперативный персонал</v>
          </cell>
          <cell r="R125" t="str">
            <v>II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"Деловой Офис"</v>
          </cell>
          <cell r="G126" t="str">
            <v>Карельский</v>
          </cell>
          <cell r="H126" t="str">
            <v>Иван</v>
          </cell>
          <cell r="I126" t="str">
            <v>Владимирович</v>
          </cell>
          <cell r="K126" t="str">
            <v>Начальник склада</v>
          </cell>
          <cell r="L126" t="str">
            <v>Лет: 1 мес: 5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"Деловой Офис"</v>
          </cell>
          <cell r="G127" t="str">
            <v xml:space="preserve">Секамова </v>
          </cell>
          <cell r="H127" t="str">
            <v xml:space="preserve"> Марта</v>
          </cell>
          <cell r="I127" t="str">
            <v>Масгутовна</v>
          </cell>
          <cell r="K127" t="str">
            <v>Специалист по охране труда</v>
          </cell>
          <cell r="L127" t="str">
            <v>Лет: 0 мес: 4</v>
          </cell>
          <cell r="M127" t="str">
            <v>внеочередная</v>
          </cell>
          <cell r="N127" t="str">
            <v>специалист по охране труда</v>
          </cell>
          <cell r="R127" t="str">
            <v>IV 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 xml:space="preserve">ООО "Тепло-сервис" </v>
          </cell>
          <cell r="G128" t="str">
            <v>Александров</v>
          </cell>
          <cell r="H128" t="str">
            <v>Дмитрий</v>
          </cell>
          <cell r="I128" t="str">
            <v>Витальевич</v>
          </cell>
          <cell r="K128" t="str">
            <v>Заместитель генерального директора</v>
          </cell>
          <cell r="L128" t="str">
            <v>4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 xml:space="preserve">ООО "Тепло-сервис" </v>
          </cell>
          <cell r="G129" t="str">
            <v>Коршунов</v>
          </cell>
          <cell r="H129" t="str">
            <v>Николай</v>
          </cell>
          <cell r="I129" t="str">
            <v>Николаевич</v>
          </cell>
          <cell r="K129" t="str">
            <v>Начальник отдела по эксплуатации котельной</v>
          </cell>
          <cell r="L129" t="str">
            <v>4 года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ДО 1000В</v>
          </cell>
          <cell r="S129" t="str">
            <v>ПТЭЭПЭЭ</v>
          </cell>
          <cell r="V129">
            <v>0.47916666666666669</v>
          </cell>
        </row>
        <row r="130">
          <cell r="E130" t="str">
            <v xml:space="preserve">ООО "Тепло-сервис" </v>
          </cell>
          <cell r="G130" t="str">
            <v>Александров</v>
          </cell>
          <cell r="H130" t="str">
            <v>Дмитрий</v>
          </cell>
          <cell r="I130" t="str">
            <v>Витальевич</v>
          </cell>
          <cell r="K130" t="str">
            <v>Заместитель генерального директора</v>
          </cell>
          <cell r="L130" t="str">
            <v>4 года</v>
          </cell>
          <cell r="M130" t="str">
            <v>очередная</v>
          </cell>
          <cell r="N130" t="str">
            <v>руководящий работник</v>
          </cell>
          <cell r="S130" t="str">
            <v>ПТЭТЭ</v>
          </cell>
          <cell r="V130">
            <v>0.47916666666666669</v>
          </cell>
        </row>
        <row r="131">
          <cell r="E131" t="str">
            <v xml:space="preserve">ООО "Тепло-сервис" </v>
          </cell>
          <cell r="G131" t="str">
            <v>Коршунов</v>
          </cell>
          <cell r="H131" t="str">
            <v>Николай</v>
          </cell>
          <cell r="I131" t="str">
            <v>Николаевич</v>
          </cell>
          <cell r="K131" t="str">
            <v>Начальник отдела по эксплуатации котельной</v>
          </cell>
          <cell r="L131" t="str">
            <v>4 года</v>
          </cell>
          <cell r="M131" t="str">
            <v>очередная</v>
          </cell>
          <cell r="N131" t="str">
            <v>руководящий работник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«Ридан Трейд»</v>
          </cell>
          <cell r="G132" t="str">
            <v xml:space="preserve">Бездельгин </v>
          </cell>
          <cell r="H132" t="str">
            <v xml:space="preserve">Илья </v>
          </cell>
          <cell r="I132" t="str">
            <v>Олегович</v>
          </cell>
          <cell r="K132" t="str">
            <v>Руководитель проекта</v>
          </cell>
          <cell r="L132" t="str">
            <v>1 год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«Ридан Трейд»</v>
          </cell>
          <cell r="G133" t="str">
            <v xml:space="preserve">Волохов </v>
          </cell>
          <cell r="H133" t="str">
            <v xml:space="preserve">Даниил </v>
          </cell>
          <cell r="I133" t="str">
            <v>Александрович</v>
          </cell>
          <cell r="K133" t="str">
            <v>Инженер-конструктор</v>
          </cell>
          <cell r="L133" t="str">
            <v>8 месяцев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"ПСО ИНЖИНИРИНГ"</v>
          </cell>
          <cell r="G134" t="str">
            <v>Вытовтов</v>
          </cell>
          <cell r="H134" t="str">
            <v>Иван</v>
          </cell>
          <cell r="I134" t="str">
            <v xml:space="preserve">Алексеевич </v>
          </cell>
          <cell r="K134" t="str">
            <v>Руководитель проекта</v>
          </cell>
          <cell r="L134" t="str">
            <v>7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"ПСО ИНЖИНИРИНГ"</v>
          </cell>
          <cell r="G135" t="str">
            <v xml:space="preserve">Ребров </v>
          </cell>
          <cell r="H135" t="str">
            <v>Андрей</v>
          </cell>
          <cell r="I135" t="str">
            <v>Игоревич</v>
          </cell>
          <cell r="K135" t="str">
            <v>Технический директор</v>
          </cell>
          <cell r="L135" t="str">
            <v>13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"ПСО ИНЖИНИРИНГ"</v>
          </cell>
          <cell r="G136" t="str">
            <v xml:space="preserve">Летуновский </v>
          </cell>
          <cell r="H136" t="str">
            <v xml:space="preserve"> Юрий </v>
          </cell>
          <cell r="I136" t="str">
            <v>Дмитриевич</v>
          </cell>
          <cell r="K136" t="str">
            <v>Руководитель проектов</v>
          </cell>
          <cell r="L136" t="str">
            <v>6 лет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"Фольманн"</v>
          </cell>
          <cell r="G137" t="str">
            <v xml:space="preserve">Антошин </v>
          </cell>
          <cell r="H137" t="str">
            <v xml:space="preserve">Алексей </v>
          </cell>
          <cell r="I137" t="str">
            <v>Павлович</v>
          </cell>
          <cell r="K137" t="str">
            <v>Заведующий складом</v>
          </cell>
          <cell r="L137" t="str">
            <v>4 года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III до и выше 1000В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"Фольманн"</v>
          </cell>
          <cell r="G138" t="str">
            <v xml:space="preserve">Гонжа </v>
          </cell>
          <cell r="H138" t="str">
            <v xml:space="preserve">Алексей </v>
          </cell>
          <cell r="I138" t="str">
            <v>Геннадьевич</v>
          </cell>
          <cell r="K138" t="str">
            <v>Начальник производственного участка</v>
          </cell>
          <cell r="L138" t="str">
            <v>1,5 года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III до и выше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"Фольманн"</v>
          </cell>
          <cell r="G139" t="str">
            <v xml:space="preserve">Мальцев </v>
          </cell>
          <cell r="H139" t="str">
            <v xml:space="preserve">Олег </v>
          </cell>
          <cell r="I139" t="str">
            <v>Валентинович</v>
          </cell>
          <cell r="K139" t="str">
            <v>Энергетик</v>
          </cell>
          <cell r="L139" t="str">
            <v>15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IV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"Фольманн"</v>
          </cell>
          <cell r="G140" t="str">
            <v xml:space="preserve">Мамонов </v>
          </cell>
          <cell r="H140" t="str">
            <v xml:space="preserve">Алексей </v>
          </cell>
          <cell r="I140" t="str">
            <v>Юрьевич</v>
          </cell>
          <cell r="K140" t="str">
            <v>Старший электромеханик</v>
          </cell>
          <cell r="L140" t="str">
            <v>1,5 года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до и выше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"Нова Ролл - недвижимость"</v>
          </cell>
          <cell r="G141" t="str">
            <v xml:space="preserve">Макаров </v>
          </cell>
          <cell r="H141" t="str">
            <v xml:space="preserve">Роман </v>
          </cell>
          <cell r="I141" t="str">
            <v xml:space="preserve">Владимирович </v>
          </cell>
          <cell r="K141" t="str">
            <v xml:space="preserve">Главный энергетик     </v>
          </cell>
          <cell r="L141" t="str">
            <v>4 года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"Нова Ролл - недвижимость"</v>
          </cell>
          <cell r="G142" t="str">
            <v>Головкин</v>
          </cell>
          <cell r="H142" t="str">
            <v xml:space="preserve"> Олег</v>
          </cell>
          <cell r="I142" t="str">
            <v xml:space="preserve"> Викторович</v>
          </cell>
          <cell r="K142" t="str">
            <v>Главный инженер</v>
          </cell>
          <cell r="L142" t="str">
            <v>12 лет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"Нова Ролл - недвижимость"</v>
          </cell>
          <cell r="G143" t="str">
            <v>Алексеев</v>
          </cell>
          <cell r="H143" t="str">
            <v>Лев</v>
          </cell>
          <cell r="I143" t="str">
            <v>Вадимович</v>
          </cell>
          <cell r="K143" t="str">
            <v>Технический директор</v>
          </cell>
          <cell r="L143" t="str">
            <v>14 лет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«КЭТСО-Энергия»</v>
          </cell>
          <cell r="G144" t="str">
            <v>Данилов</v>
          </cell>
          <cell r="H144" t="str">
            <v xml:space="preserve">Александр </v>
          </cell>
          <cell r="I144" t="str">
            <v>Вячеславович</v>
          </cell>
          <cell r="K144" t="str">
            <v xml:space="preserve">Заместитель начальника отдела </v>
          </cell>
          <cell r="L144">
            <v>1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группа до 1000В</v>
          </cell>
          <cell r="S144" t="str">
            <v>ПТЭЭСиС</v>
          </cell>
          <cell r="V144">
            <v>0.54166666666666696</v>
          </cell>
        </row>
        <row r="145">
          <cell r="E145" t="str">
            <v xml:space="preserve">ГПК «Юпитер» </v>
          </cell>
          <cell r="G145" t="str">
            <v>Иванов</v>
          </cell>
          <cell r="H145" t="str">
            <v>Юрий</v>
          </cell>
          <cell r="I145" t="str">
            <v>Владимирович</v>
          </cell>
          <cell r="K145" t="str">
            <v>Электрик</v>
          </cell>
          <cell r="L145" t="str">
            <v>3 мес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ООО «Эйч-Эль-Эль»</v>
          </cell>
          <cell r="G146" t="str">
            <v xml:space="preserve">Ткачев  </v>
          </cell>
          <cell r="H146" t="str">
            <v>Дмитрий</v>
          </cell>
          <cell r="I146" t="str">
            <v>Федорович</v>
          </cell>
          <cell r="K146" t="str">
            <v>Генеральный директор</v>
          </cell>
          <cell r="L146" t="str">
            <v>1 год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гр. до 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"ЛЕНТА"</v>
          </cell>
          <cell r="G147" t="str">
            <v>Сакович</v>
          </cell>
          <cell r="H147" t="str">
            <v>Игорь</v>
          </cell>
          <cell r="I147" t="str">
            <v>Витальевич</v>
          </cell>
          <cell r="K147" t="str">
            <v>Заместитель главного инженера</v>
          </cell>
          <cell r="L147" t="str">
            <v>2 года</v>
          </cell>
          <cell r="M147" t="str">
            <v>очередная</v>
          </cell>
          <cell r="N147" t="str">
            <v>управленческий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ООО "ЛЕНТА"</v>
          </cell>
          <cell r="G148" t="str">
            <v>Иванов</v>
          </cell>
          <cell r="H148" t="str">
            <v>Евгений</v>
          </cell>
          <cell r="I148" t="str">
            <v>Леонидович</v>
          </cell>
          <cell r="K148" t="str">
            <v>Главный инженер</v>
          </cell>
          <cell r="L148" t="str">
            <v>1 год</v>
          </cell>
          <cell r="M148" t="str">
            <v>очередная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ООО "Инжиниринг Сервис Компани"</v>
          </cell>
          <cell r="G149" t="str">
            <v>Лырщиков</v>
          </cell>
          <cell r="H149" t="str">
            <v>Сергей</v>
          </cell>
          <cell r="I149" t="str">
            <v>Алексеевич</v>
          </cell>
          <cell r="K149" t="str">
            <v>Директор</v>
          </cell>
          <cell r="L149" t="str">
            <v>4 года 9 мес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ФКУЗ "Санаторий"Зеленая роща" МВД России"</v>
          </cell>
          <cell r="G150" t="str">
            <v>Овсиенко</v>
          </cell>
          <cell r="H150" t="str">
            <v>Юрий</v>
          </cell>
          <cell r="I150" t="str">
            <v>Васильевич</v>
          </cell>
          <cell r="K150" t="str">
            <v>Начальник отдела эксплуатации и обслуживаемя имущественного комплекса</v>
          </cell>
          <cell r="L150">
            <v>3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1000 В</v>
          </cell>
          <cell r="S150" t="str">
            <v>ПТЭЭПЭЭ</v>
          </cell>
          <cell r="V150">
            <v>0.5625</v>
          </cell>
        </row>
        <row r="151">
          <cell r="E151" t="str">
            <v>ФКУЗ "Санаторий"Зеленая роща" МВД России"</v>
          </cell>
          <cell r="G151" t="str">
            <v>Быканов</v>
          </cell>
          <cell r="H151" t="str">
            <v>Дмитрий</v>
          </cell>
          <cell r="I151" t="str">
            <v>Сергоевич</v>
          </cell>
          <cell r="K151" t="str">
            <v>Инженер</v>
          </cell>
          <cell r="L151">
            <v>3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ФКУЗ "Санаторий"Зеленая роща" МВД России"</v>
          </cell>
          <cell r="G152" t="str">
            <v>Белоусов</v>
          </cell>
          <cell r="H152" t="str">
            <v>Олег</v>
          </cell>
          <cell r="I152" t="str">
            <v>Игоревич</v>
          </cell>
          <cell r="K152" t="str">
            <v>Электромонтер по ремонту и обслуживанию электрооборудования</v>
          </cell>
          <cell r="L152">
            <v>5</v>
          </cell>
          <cell r="M152" t="str">
            <v>внеочередная</v>
          </cell>
          <cell r="N152" t="str">
            <v>оперативно-ремонтный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ФКУЗ "Санаторий"Зеленая роща" МВД России"</v>
          </cell>
          <cell r="G153" t="str">
            <v>Горюнов</v>
          </cell>
          <cell r="H153" t="str">
            <v>Вячеслав</v>
          </cell>
          <cell r="I153" t="str">
            <v>Иванович</v>
          </cell>
          <cell r="K153" t="str">
            <v>Электромонтер по ремонту и обслуживанию электрооборудования</v>
          </cell>
          <cell r="L153">
            <v>1</v>
          </cell>
          <cell r="M153" t="str">
            <v>внеочередная</v>
          </cell>
          <cell r="N153" t="str">
            <v>оперативно-ремонтный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"НПО "КРИПТЕН"</v>
          </cell>
          <cell r="G154" t="str">
            <v xml:space="preserve">Щербин </v>
          </cell>
          <cell r="H154" t="str">
            <v>Александр</v>
          </cell>
          <cell r="I154" t="str">
            <v>Александрович</v>
          </cell>
          <cell r="K154" t="str">
            <v>Инженер-электрик</v>
          </cell>
          <cell r="L154" t="str">
            <v>6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"НПО "КРИПТЕН"</v>
          </cell>
          <cell r="G155" t="str">
            <v>Кучеренко</v>
          </cell>
          <cell r="H155" t="str">
            <v>Роман</v>
          </cell>
          <cell r="I155" t="str">
            <v>Юрьевич</v>
          </cell>
          <cell r="K155" t="str">
            <v>Инженер-электрик</v>
          </cell>
          <cell r="L155" t="str">
            <v>19 лет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«ВУД МАРКЕТ»</v>
          </cell>
          <cell r="G156" t="str">
            <v>Снежко</v>
          </cell>
          <cell r="H156" t="str">
            <v>Дмитрий</v>
          </cell>
          <cell r="I156" t="str">
            <v>Святославович</v>
          </cell>
          <cell r="K156" t="str">
            <v>Начальник производства</v>
          </cell>
          <cell r="L156" t="str">
            <v>4 года</v>
          </cell>
          <cell r="M156" t="str">
            <v>внеочередная</v>
          </cell>
          <cell r="N156" t="str">
            <v>административно- технический персонал</v>
          </cell>
          <cell r="R156" t="str">
            <v>III до 1000В</v>
          </cell>
          <cell r="S156" t="str">
            <v>ПТЭЭПЭЭ</v>
          </cell>
          <cell r="V156">
            <v>0.5625</v>
          </cell>
        </row>
        <row r="157">
          <cell r="E157" t="str">
            <v>ООО «ВУД МАРКЕТ»</v>
          </cell>
          <cell r="G157" t="str">
            <v>Голубев</v>
          </cell>
          <cell r="H157" t="str">
            <v>Борис</v>
          </cell>
          <cell r="I157" t="str">
            <v>Валентинович</v>
          </cell>
          <cell r="K157" t="str">
            <v>Начальник сборочного цеха</v>
          </cell>
          <cell r="L157" t="str">
            <v>10 месяцев</v>
          </cell>
          <cell r="M157" t="str">
            <v>внеочередная</v>
          </cell>
          <cell r="N157" t="str">
            <v>административно- технический персонал</v>
          </cell>
          <cell r="R157" t="str">
            <v>III до 1000В</v>
          </cell>
          <cell r="S157" t="str">
            <v>ПТЭЭПЭЭ</v>
          </cell>
          <cell r="V157">
            <v>0.5625</v>
          </cell>
        </row>
        <row r="158">
          <cell r="E158" t="str">
            <v>ООО «ВУД МАРКЕТ»</v>
          </cell>
          <cell r="G158" t="str">
            <v>Минаев</v>
          </cell>
          <cell r="H158" t="str">
            <v>Евгений</v>
          </cell>
          <cell r="I158" t="str">
            <v>Викторович</v>
          </cell>
          <cell r="K158" t="str">
            <v>Монтажник</v>
          </cell>
          <cell r="L158" t="str">
            <v>4 месяца</v>
          </cell>
          <cell r="M158" t="str">
            <v>внеочередная</v>
          </cell>
          <cell r="N158" t="str">
            <v>административно- технический персонал</v>
          </cell>
          <cell r="R158" t="str">
            <v>III до 1000В</v>
          </cell>
          <cell r="S158" t="str">
            <v>ПТЭЭПЭЭ</v>
          </cell>
          <cell r="V158">
            <v>0.5625</v>
          </cell>
        </row>
        <row r="159">
          <cell r="E159" t="str">
            <v>МУП "Водоканал Наро-Фоминского городского округа"</v>
          </cell>
          <cell r="G159" t="str">
            <v>Сапожников</v>
          </cell>
          <cell r="H159" t="str">
            <v>Иван</v>
          </cell>
          <cell r="I159" t="str">
            <v>Алексеевич</v>
          </cell>
          <cell r="K159" t="str">
            <v>Старший мастер</v>
          </cell>
          <cell r="L159" t="str">
            <v>8 месяцев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МУП "Водоканал Наро-Фоминского городского округ</v>
          </cell>
          <cell r="G160" t="str">
            <v>Корольков</v>
          </cell>
          <cell r="H160" t="str">
            <v>Виктор</v>
          </cell>
          <cell r="I160" t="str">
            <v>Викторович</v>
          </cell>
          <cell r="K160" t="str">
            <v>Главный энергетик</v>
          </cell>
          <cell r="L160" t="str">
            <v>1 год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МУП "Водоканал Наро-Фоминского городского округ</v>
          </cell>
          <cell r="G161" t="str">
            <v>Дунаев</v>
          </cell>
          <cell r="H161" t="str">
            <v>Владимир</v>
          </cell>
          <cell r="I161" t="str">
            <v>Сергеевич</v>
          </cell>
          <cell r="K161" t="str">
            <v>Мастер участка</v>
          </cell>
          <cell r="L161" t="str">
            <v>10 лет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МУП "Водоканал Наро-Фоминского городского округ</v>
          </cell>
          <cell r="G162" t="str">
            <v>Колокольчиков</v>
          </cell>
          <cell r="H162" t="str">
            <v>Алексей</v>
          </cell>
          <cell r="I162" t="str">
            <v>Николаевич</v>
          </cell>
          <cell r="K162" t="str">
            <v>Электромонтер по ремонту и обслуживанию электрооборудования</v>
          </cell>
          <cell r="L162" t="str">
            <v>4 года 4 месяца</v>
          </cell>
          <cell r="M162" t="str">
            <v>первичная</v>
          </cell>
          <cell r="N162" t="str">
            <v>оперативно-ремонтный персонал</v>
          </cell>
          <cell r="R162" t="str">
            <v>II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МУП "Водоканал Наро-Фоминского городского округ</v>
          </cell>
          <cell r="G163" t="str">
            <v>Пронин</v>
          </cell>
          <cell r="H163" t="str">
            <v>Андрей</v>
          </cell>
          <cell r="I163" t="str">
            <v>Иванович</v>
          </cell>
          <cell r="K163" t="str">
            <v>Мастер участка</v>
          </cell>
          <cell r="L163" t="str">
            <v>1 год 4 месяца</v>
          </cell>
          <cell r="M163" t="str">
            <v>первичная</v>
          </cell>
          <cell r="N163" t="str">
            <v>оперативно-ремонтный персонал</v>
          </cell>
          <cell r="R163" t="str">
            <v>II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"Мастер+"</v>
          </cell>
          <cell r="G164" t="str">
            <v>Якубенко</v>
          </cell>
          <cell r="H164" t="str">
            <v>Александр</v>
          </cell>
          <cell r="I164" t="str">
            <v>Романович</v>
          </cell>
          <cell r="K164" t="str">
            <v>Инженер по автоматизированным системам управления технологическими процессами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до и свыше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Филиал "Каширская ГРЭС" АО "Интер РАО - Электрогенерация"</v>
          </cell>
          <cell r="G165" t="str">
            <v>Калиновский</v>
          </cell>
          <cell r="H165" t="str">
            <v xml:space="preserve">Игорь </v>
          </cell>
          <cell r="I165" t="str">
            <v>Романович</v>
          </cell>
          <cell r="K165" t="str">
            <v>Заместитель главного инженера по эксплуатации</v>
          </cell>
          <cell r="L165" t="str">
            <v>9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ООО УЖК "ДРУЖБА"</v>
          </cell>
          <cell r="G166" t="str">
            <v>Иванов</v>
          </cell>
          <cell r="H166" t="str">
            <v>Максим</v>
          </cell>
          <cell r="I166" t="str">
            <v>Дмитриевич</v>
          </cell>
          <cell r="K166" t="str">
            <v>Главный инженер</v>
          </cell>
          <cell r="L166" t="str">
            <v>1 месяц</v>
          </cell>
          <cell r="M166" t="str">
            <v>первичная</v>
          </cell>
          <cell r="N166" t="str">
            <v>административно-технческий персонал</v>
          </cell>
          <cell r="R166" t="str">
            <v>II гр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УЖК "ДРУЖБА"</v>
          </cell>
          <cell r="G167" t="str">
            <v>Зоркальцева</v>
          </cell>
          <cell r="H167" t="str">
            <v>Ольга</v>
          </cell>
          <cell r="I167" t="str">
            <v>Евгеньевна</v>
          </cell>
          <cell r="K167" t="str">
            <v>Заместитель генерального директора</v>
          </cell>
          <cell r="L167" t="str">
            <v>3 года 1 мес.</v>
          </cell>
          <cell r="M167" t="str">
            <v>первичная</v>
          </cell>
          <cell r="N167" t="str">
            <v>административно-технческий персонал</v>
          </cell>
          <cell r="R167" t="str">
            <v>II гр до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УЖК "ДРУЖБА"</v>
          </cell>
          <cell r="G168" t="str">
            <v>Кузнецова</v>
          </cell>
          <cell r="H168" t="str">
            <v>Лариса</v>
          </cell>
          <cell r="I168" t="str">
            <v>Анатольевна</v>
          </cell>
          <cell r="K168" t="str">
            <v>Бухгалтер</v>
          </cell>
          <cell r="L168" t="str">
            <v>3 года 1 мес.</v>
          </cell>
          <cell r="M168" t="str">
            <v>первичная</v>
          </cell>
          <cell r="N168" t="str">
            <v>административно-технческий персонал</v>
          </cell>
          <cell r="R168" t="str">
            <v>II гр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УЖК "ДРУЖБА"</v>
          </cell>
          <cell r="G169" t="str">
            <v>Божко</v>
          </cell>
          <cell r="H169" t="str">
            <v>Марина</v>
          </cell>
          <cell r="I169" t="str">
            <v>Викторовна</v>
          </cell>
          <cell r="K169" t="str">
            <v>Заместитель главного бухгалтера</v>
          </cell>
          <cell r="L169" t="str">
            <v>5 лет</v>
          </cell>
          <cell r="M169" t="str">
            <v>первичная</v>
          </cell>
          <cell r="N169" t="str">
            <v>административно-технческий персонал</v>
          </cell>
          <cell r="R169" t="str">
            <v>II гр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УЖК "ДРУЖБА"</v>
          </cell>
          <cell r="G170" t="str">
            <v>Марахонина</v>
          </cell>
          <cell r="H170" t="str">
            <v>Мария</v>
          </cell>
          <cell r="I170" t="str">
            <v>Станиславовна</v>
          </cell>
          <cell r="K170" t="str">
            <v>Специалист по работе с населением</v>
          </cell>
          <cell r="L170" t="str">
            <v>2 месяца</v>
          </cell>
          <cell r="M170" t="str">
            <v>первичная</v>
          </cell>
          <cell r="N170" t="str">
            <v>административно-технческий персонал</v>
          </cell>
          <cell r="R170" t="str">
            <v>II гр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"Группа компаний" ЭС-ТИ-АЙ"</v>
          </cell>
          <cell r="G171" t="str">
            <v>Сюбаев</v>
          </cell>
          <cell r="H171" t="str">
            <v>Виталий</v>
          </cell>
          <cell r="I171" t="str">
            <v>Рафикович</v>
          </cell>
          <cell r="K171" t="str">
            <v>Инженер - технолог</v>
          </cell>
          <cell r="L171" t="str">
            <v>1 год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"Лакирис"</v>
          </cell>
          <cell r="G172" t="str">
            <v>Серёгин</v>
          </cell>
          <cell r="H172" t="str">
            <v>Денис</v>
          </cell>
          <cell r="I172" t="str">
            <v>Владимирович</v>
          </cell>
          <cell r="K172" t="str">
            <v>Инженер-энергетик</v>
          </cell>
          <cell r="L172"/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группа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ГБУ Социальный дом "Данки"</v>
          </cell>
          <cell r="G173" t="str">
            <v>Бутылкина</v>
          </cell>
          <cell r="H173" t="str">
            <v xml:space="preserve">Надежда </v>
          </cell>
          <cell r="I173" t="str">
            <v>Андреевна</v>
          </cell>
          <cell r="K173" t="str">
            <v xml:space="preserve">Инженер </v>
          </cell>
          <cell r="L173" t="str">
            <v>2 года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"ВКЗ "КиН"</v>
          </cell>
          <cell r="G174" t="str">
            <v>Якимов</v>
          </cell>
          <cell r="H174" t="str">
            <v>Олег</v>
          </cell>
          <cell r="I174" t="str">
            <v>Петрович</v>
          </cell>
          <cell r="K174" t="str">
            <v>Главный энергетик</v>
          </cell>
          <cell r="L174" t="str">
            <v>8 мес.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"ВКЗ "КиН"</v>
          </cell>
          <cell r="G175" t="str">
            <v xml:space="preserve">Коротков </v>
          </cell>
          <cell r="H175" t="str">
            <v>Станислав</v>
          </cell>
          <cell r="I175" t="str">
            <v>Андреевич</v>
          </cell>
          <cell r="K175" t="str">
            <v>Главный инженер</v>
          </cell>
          <cell r="L175" t="str">
            <v>2 года 6 мес.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«Уайт Менеджмент»</v>
          </cell>
          <cell r="G176" t="str">
            <v>Смирнов</v>
          </cell>
          <cell r="H176" t="str">
            <v xml:space="preserve">Олег </v>
          </cell>
          <cell r="I176" t="str">
            <v>Геннадьевич</v>
          </cell>
          <cell r="K176" t="str">
            <v>Техник по эксплуатации зданий и сооружений</v>
          </cell>
          <cell r="L176" t="str">
            <v>1 год 9 мес.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«Уайт Менеджмент»</v>
          </cell>
          <cell r="G177" t="str">
            <v>Вышегородцев</v>
          </cell>
          <cell r="H177" t="str">
            <v xml:space="preserve">Сергей </v>
          </cell>
          <cell r="I177" t="str">
            <v>Викторович</v>
          </cell>
          <cell r="K177" t="str">
            <v>Техник по эксплуатации зданий и сооружений</v>
          </cell>
          <cell r="L177" t="str">
            <v>1 год 9 мес.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III 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"Сфера"</v>
          </cell>
          <cell r="G178" t="str">
            <v xml:space="preserve">Могилев   </v>
          </cell>
          <cell r="H178" t="str">
            <v>Максим</v>
          </cell>
          <cell r="I178" t="str">
            <v>Олегович</v>
          </cell>
          <cell r="K178" t="str">
            <v>Начальник участка</v>
          </cell>
          <cell r="L178" t="str">
            <v>1 год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IV гр.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Управление Росреестра по Московской области</v>
          </cell>
          <cell r="G179" t="str">
            <v>Есько</v>
          </cell>
          <cell r="H179" t="str">
            <v>Вадим</v>
          </cell>
          <cell r="I179" t="str">
            <v>Олегович</v>
          </cell>
          <cell r="K179" t="str">
            <v>Заместитель начальника отдела материально-технического обеспечения</v>
          </cell>
          <cell r="L179" t="str">
            <v>1 год и  11 мес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"Фильтротекс"</v>
          </cell>
          <cell r="G180" t="str">
            <v xml:space="preserve">Филатов </v>
          </cell>
          <cell r="H180" t="str">
            <v xml:space="preserve">Сергей </v>
          </cell>
          <cell r="I180" t="str">
            <v>Вадимович</v>
          </cell>
          <cell r="K180" t="str">
            <v>Заместитель генерального директора</v>
          </cell>
          <cell r="L180" t="str">
            <v>2 года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"СервисСвязьМонтаж"</v>
          </cell>
          <cell r="G181" t="str">
            <v xml:space="preserve">Рыбакин  </v>
          </cell>
          <cell r="H181" t="str">
            <v>Александр</v>
          </cell>
          <cell r="I181" t="str">
            <v xml:space="preserve">Михайлович  </v>
          </cell>
          <cell r="K181" t="str">
            <v xml:space="preserve">Генеральный директор </v>
          </cell>
          <cell r="L181" t="str">
            <v>5 лет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"СервисСвязьМонтаж"</v>
          </cell>
          <cell r="G182" t="str">
            <v xml:space="preserve">Дедловский    </v>
          </cell>
          <cell r="H182" t="str">
            <v>Андрей</v>
          </cell>
          <cell r="I182" t="str">
            <v>Александрович</v>
          </cell>
          <cell r="K182" t="str">
            <v xml:space="preserve">Инженер  </v>
          </cell>
          <cell r="L182" t="str">
            <v>5 лет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"СервисСвязьМонтаж"</v>
          </cell>
          <cell r="G183" t="str">
            <v xml:space="preserve">Четайкин  </v>
          </cell>
          <cell r="H183" t="str">
            <v>Евгений</v>
          </cell>
          <cell r="I183" t="str">
            <v>Иванович</v>
          </cell>
          <cell r="K183" t="str">
            <v xml:space="preserve">Инженер  </v>
          </cell>
          <cell r="L183" t="str">
            <v>6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"Газпром теплоэнерго МО"</v>
          </cell>
          <cell r="G184" t="str">
            <v>Тетюхин</v>
          </cell>
          <cell r="H184" t="str">
            <v>Дмитрий</v>
          </cell>
          <cell r="I184" t="str">
            <v>Владимирович</v>
          </cell>
          <cell r="K184" t="str">
            <v>Начальник котельной</v>
          </cell>
          <cell r="L184"/>
          <cell r="M184" t="str">
            <v>первичная</v>
          </cell>
          <cell r="N184" t="str">
            <v>административно-технический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Потребительское общество "Пушкинский торговый комплекс"</v>
          </cell>
          <cell r="G185" t="str">
            <v>Моисеев</v>
          </cell>
          <cell r="H185" t="str">
            <v>Олег</v>
          </cell>
          <cell r="I185" t="str">
            <v>Николаевич</v>
          </cell>
          <cell r="K185" t="str">
            <v>Электрик</v>
          </cell>
          <cell r="L185">
            <v>10</v>
          </cell>
          <cell r="M185" t="str">
            <v>очередная</v>
          </cell>
          <cell r="N185" t="str">
            <v>оперативно-ремонтный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Потребительское общество "Пушкинский торговый комплекс"</v>
          </cell>
          <cell r="G186" t="str">
            <v>Крупнов</v>
          </cell>
          <cell r="H186" t="str">
            <v>Игорь</v>
          </cell>
          <cell r="I186" t="str">
            <v>Геннадьевич</v>
          </cell>
          <cell r="K186" t="str">
            <v>Электрик</v>
          </cell>
          <cell r="L186">
            <v>10</v>
          </cell>
          <cell r="M186" t="str">
            <v>очередная</v>
          </cell>
          <cell r="N186" t="str">
            <v>оперативно-ремонтный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«Развитие»</v>
          </cell>
          <cell r="G187" t="str">
            <v>Кузьменко</v>
          </cell>
          <cell r="H187" t="str">
            <v>Дмитрий</v>
          </cell>
          <cell r="I187" t="str">
            <v>Николаевич</v>
          </cell>
          <cell r="K187" t="str">
            <v>Главный энергетик</v>
          </cell>
          <cell r="L187" t="str">
            <v>4 месяца</v>
          </cell>
          <cell r="M187" t="str">
            <v>первичная</v>
          </cell>
          <cell r="N187" t="str">
            <v>административно-технческий персонал</v>
          </cell>
          <cell r="R187" t="str">
            <v>II гр.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"ЗАВОД ПЕТРОЧАС-ПЕТРОТЕРМ-ПЕТРОХИТ-ПЕТРОТЕК-ПЕТРОЭКС-ПЕТРОШЕЛЛ"</v>
          </cell>
          <cell r="G188" t="str">
            <v>Игошев</v>
          </cell>
          <cell r="H188" t="str">
            <v>Сергей</v>
          </cell>
          <cell r="I188" t="str">
            <v>Владимирович</v>
          </cell>
          <cell r="K188" t="str">
            <v>Директор по производству и развитию производственной системы</v>
          </cell>
          <cell r="L188" t="str">
            <v>8 мес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"Морган Миллс"</v>
          </cell>
          <cell r="G189" t="str">
            <v>Савкин</v>
          </cell>
          <cell r="H189" t="str">
            <v>Павел</v>
          </cell>
          <cell r="I189" t="str">
            <v>Николаевич</v>
          </cell>
          <cell r="K189" t="str">
            <v>Механик</v>
          </cell>
          <cell r="L189" t="str">
            <v>1 год 10 месяцев</v>
          </cell>
          <cell r="M189" t="str">
            <v>первичная</v>
          </cell>
          <cell r="N189" t="str">
            <v>ремонтный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"Теплосеть"</v>
          </cell>
          <cell r="G190" t="str">
            <v>Бондарева</v>
          </cell>
          <cell r="H190" t="str">
            <v>Анастасия</v>
          </cell>
          <cell r="I190" t="str">
            <v>Владимировна</v>
          </cell>
          <cell r="K190" t="str">
            <v>Специалист по ОТ и ПК</v>
          </cell>
          <cell r="L190" t="str">
            <v>3 года</v>
          </cell>
          <cell r="M190" t="str">
            <v>очередная</v>
          </cell>
          <cell r="N190" t="str">
            <v>специалист по охране труда, осуществляющий контроль за эксплуатацией тепловых энергоустановок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«Вся мебель»</v>
          </cell>
          <cell r="G191" t="str">
            <v xml:space="preserve">Корочкин  </v>
          </cell>
          <cell r="H191" t="str">
            <v>Вадим</v>
          </cell>
          <cell r="I191" t="str">
            <v>Петрович</v>
          </cell>
          <cell r="K191" t="str">
            <v>Генеральный директор</v>
          </cell>
          <cell r="L191" t="str">
            <v>20 месяцев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IV группа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Муниципальное бюджетное учреждение  "Благоустройство и озеленение""</v>
          </cell>
          <cell r="G192" t="str">
            <v xml:space="preserve">Приходько </v>
          </cell>
          <cell r="H192" t="str">
            <v xml:space="preserve">Дмитрий </v>
          </cell>
          <cell r="I192" t="str">
            <v>Викторович</v>
          </cell>
          <cell r="K192" t="str">
            <v>Начальник участка</v>
          </cell>
          <cell r="L192" t="str">
            <v>6 мес.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Муниципальное бюджетное учреждение  "Благоустройство и озеленение""</v>
          </cell>
          <cell r="G193" t="str">
            <v xml:space="preserve">Лысов </v>
          </cell>
          <cell r="H193" t="str">
            <v>Антон</v>
          </cell>
          <cell r="I193" t="str">
            <v>Анотольевич</v>
          </cell>
          <cell r="K193" t="str">
            <v>Начальник ПТО</v>
          </cell>
          <cell r="L193" t="str">
            <v>2 мес.</v>
          </cell>
          <cell r="M193" t="str">
            <v xml:space="preserve">первичная 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"ЭКОС-1"</v>
          </cell>
          <cell r="G194" t="str">
            <v>Кошелев</v>
          </cell>
          <cell r="H194" t="str">
            <v xml:space="preserve">Максим </v>
          </cell>
          <cell r="I194" t="str">
            <v>Евгеньевич</v>
          </cell>
          <cell r="K194" t="str">
            <v>Главный механик</v>
          </cell>
          <cell r="L194" t="str">
            <v>2 года</v>
          </cell>
          <cell r="M194" t="str">
            <v>очередная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АО "ЭКОС-1"</v>
          </cell>
          <cell r="G195" t="str">
            <v>Козлов</v>
          </cell>
          <cell r="H195" t="str">
            <v>Юрий</v>
          </cell>
          <cell r="I195" t="str">
            <v>Викторович</v>
          </cell>
          <cell r="K195" t="str">
            <v>Главный энергетик</v>
          </cell>
          <cell r="L195" t="str">
            <v>8 лет</v>
          </cell>
          <cell r="M195" t="str">
            <v>очередная</v>
          </cell>
          <cell r="N195" t="str">
            <v>управленческий персонал</v>
          </cell>
          <cell r="S195" t="str">
            <v>ПТЭТЭ</v>
          </cell>
          <cell r="V195">
            <v>0.60416666666666696</v>
          </cell>
        </row>
        <row r="196">
          <cell r="E196" t="str">
            <v>АО "ЭКОС-1"</v>
          </cell>
          <cell r="G196" t="str">
            <v>Тюрин</v>
          </cell>
          <cell r="H196" t="str">
            <v>Вячеслав</v>
          </cell>
          <cell r="I196" t="str">
            <v>Михайлович</v>
          </cell>
          <cell r="K196" t="str">
            <v>Заместитель главного энергетика</v>
          </cell>
          <cell r="L196" t="str">
            <v>13 лет</v>
          </cell>
          <cell r="M196" t="str">
            <v>очередная</v>
          </cell>
          <cell r="N196" t="str">
            <v>управленческий персонал</v>
          </cell>
          <cell r="S196" t="str">
            <v>ПТЭТЭ</v>
          </cell>
          <cell r="V196">
            <v>0.60416666666666696</v>
          </cell>
        </row>
        <row r="197">
          <cell r="E197" t="str">
            <v>АО "ЭКОС-1"</v>
          </cell>
          <cell r="G197" t="str">
            <v>Бакшеев</v>
          </cell>
          <cell r="H197" t="str">
            <v>Сергей</v>
          </cell>
          <cell r="I197" t="str">
            <v>Владимирович</v>
          </cell>
          <cell r="K197" t="str">
            <v>Заместитель главного механика</v>
          </cell>
          <cell r="L197" t="str">
            <v>8 лет</v>
          </cell>
          <cell r="M197" t="str">
            <v>очередная</v>
          </cell>
          <cell r="N197" t="str">
            <v>управленческий персонал</v>
          </cell>
          <cell r="S197" t="str">
            <v>ПТЭТЭ</v>
          </cell>
          <cell r="V197">
            <v>0.60416666666666696</v>
          </cell>
        </row>
        <row r="198">
          <cell r="E198" t="str">
            <v>АО "ЭКОС-1"</v>
          </cell>
          <cell r="G198" t="str">
            <v>Першин</v>
          </cell>
          <cell r="H198" t="str">
            <v xml:space="preserve">Максим </v>
          </cell>
          <cell r="I198" t="str">
            <v>Евгеньевич</v>
          </cell>
          <cell r="K198" t="str">
            <v>Начальник отделения</v>
          </cell>
          <cell r="L198" t="str">
            <v>6 лет</v>
          </cell>
          <cell r="M198" t="str">
            <v>очередная</v>
          </cell>
          <cell r="N198" t="str">
            <v>управленческий персонал</v>
          </cell>
          <cell r="S198" t="str">
            <v>ПТЭТЭ</v>
          </cell>
          <cell r="V198">
            <v>0.60416666666666696</v>
          </cell>
        </row>
        <row r="199">
          <cell r="E199" t="str">
            <v>Российский университет кооперации</v>
          </cell>
          <cell r="G199" t="str">
            <v>Кетрарь</v>
          </cell>
          <cell r="H199" t="str">
            <v>Виталий</v>
          </cell>
          <cell r="I199" t="str">
            <v>Анатольевич</v>
          </cell>
          <cell r="K199" t="str">
            <v>Главный энергетик</v>
          </cell>
          <cell r="L199" t="str">
            <v>10лет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V 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"Лидер"</v>
          </cell>
          <cell r="G200" t="str">
            <v>Кислиев</v>
          </cell>
          <cell r="H200" t="str">
            <v>Илья</v>
          </cell>
          <cell r="I200" t="str">
            <v>Викторович</v>
          </cell>
          <cell r="K200" t="str">
            <v>Главный механик</v>
          </cell>
          <cell r="L200" t="str">
            <v>7 лет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IV группа до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"Сервис Плюс"</v>
          </cell>
          <cell r="G201" t="str">
            <v>Моисеев</v>
          </cell>
          <cell r="H201" t="str">
            <v>Олег</v>
          </cell>
          <cell r="I201" t="str">
            <v>Николаевич</v>
          </cell>
          <cell r="K201" t="str">
            <v>Электрик</v>
          </cell>
          <cell r="L201">
            <v>10</v>
          </cell>
          <cell r="M201" t="str">
            <v>очередная</v>
          </cell>
          <cell r="N201" t="str">
            <v>оперативно-ремонтный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"Сервис Плюс"</v>
          </cell>
          <cell r="G202" t="str">
            <v>Крупнов</v>
          </cell>
          <cell r="H202" t="str">
            <v>Игорь</v>
          </cell>
          <cell r="I202" t="str">
            <v>Геннадьевич</v>
          </cell>
          <cell r="K202" t="str">
            <v>Электрик</v>
          </cell>
          <cell r="L202">
            <v>10</v>
          </cell>
          <cell r="M202" t="str">
            <v>очередная</v>
          </cell>
          <cell r="N202" t="str">
            <v>оперативно-ремонтный персонал</v>
          </cell>
          <cell r="R202" t="str">
            <v>III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ФКОО АМН В МО</v>
          </cell>
          <cell r="G203" t="str">
            <v>Грибков</v>
          </cell>
          <cell r="H203" t="str">
            <v>Кирилл</v>
          </cell>
          <cell r="I203" t="str">
            <v>Александрович</v>
          </cell>
          <cell r="K203" t="str">
            <v>Главный инженер</v>
          </cell>
          <cell r="L203" t="str">
            <v>1 год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III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"Центр Транспортной Комплектации"</v>
          </cell>
          <cell r="G204" t="str">
            <v>Моргачев</v>
          </cell>
          <cell r="H204" t="str">
            <v>Дмитрий</v>
          </cell>
          <cell r="I204" t="str">
            <v>Валерьевич</v>
          </cell>
          <cell r="K204" t="str">
            <v>Начальник производства</v>
          </cell>
          <cell r="L204" t="str">
            <v>1 год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"Центр Транспортной Комплектации"</v>
          </cell>
          <cell r="G205" t="str">
            <v>Копылов</v>
          </cell>
          <cell r="H205" t="str">
            <v>Алексей</v>
          </cell>
          <cell r="I205" t="str">
            <v>Владимирович</v>
          </cell>
          <cell r="K205" t="str">
            <v>Слесарь-сборщик</v>
          </cell>
          <cell r="L205" t="str">
            <v>5 лет</v>
          </cell>
          <cell r="M205" t="str">
            <v>первичная</v>
          </cell>
          <cell r="N205" t="str">
            <v>оперативно-ремонтный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"Центр Транспортной Комплектации"</v>
          </cell>
          <cell r="G206" t="str">
            <v>Кирьянов</v>
          </cell>
          <cell r="H206" t="str">
            <v>Илья</v>
          </cell>
          <cell r="I206" t="str">
            <v>Юрьевич</v>
          </cell>
          <cell r="K206" t="str">
            <v>Слесарь-сборщик</v>
          </cell>
          <cell r="L206" t="str">
            <v>5 лет</v>
          </cell>
          <cell r="M206" t="str">
            <v>первичная</v>
          </cell>
          <cell r="N206" t="str">
            <v>оперативно-ремонтный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"Центр Транспортной Комплектации"</v>
          </cell>
          <cell r="G207" t="str">
            <v>Дьяков</v>
          </cell>
          <cell r="H207" t="str">
            <v>Константин</v>
          </cell>
          <cell r="I207" t="str">
            <v>Андреевич</v>
          </cell>
          <cell r="K207" t="str">
            <v>Слесарь-сборщик</v>
          </cell>
          <cell r="L207" t="str">
            <v>3 года</v>
          </cell>
          <cell r="M207" t="str">
            <v>первичная</v>
          </cell>
          <cell r="N207" t="str">
            <v>оперативно-ремонтный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"Центр Транспортной Комплектации"</v>
          </cell>
          <cell r="G208" t="str">
            <v>Гамзенков</v>
          </cell>
          <cell r="H208" t="str">
            <v>Дмитрий</v>
          </cell>
          <cell r="I208" t="str">
            <v>Сергеевич</v>
          </cell>
          <cell r="K208" t="str">
            <v>Слесарь-сборщик</v>
          </cell>
          <cell r="L208" t="str">
            <v>6 мес</v>
          </cell>
          <cell r="M208" t="str">
            <v>первичная</v>
          </cell>
          <cell r="N208" t="str">
            <v>оперативно-ремонтный персонал</v>
          </cell>
          <cell r="R208" t="str">
            <v>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"Центр Транспортной Комплектации"</v>
          </cell>
          <cell r="G209" t="str">
            <v xml:space="preserve">Титов </v>
          </cell>
          <cell r="H209" t="str">
            <v>Владимир</v>
          </cell>
          <cell r="I209" t="str">
            <v>Валерьевич</v>
          </cell>
          <cell r="K209" t="str">
            <v>Слесарь-сборщик</v>
          </cell>
          <cell r="L209" t="str">
            <v>8 мес</v>
          </cell>
          <cell r="M209" t="str">
            <v>первичная</v>
          </cell>
          <cell r="N209" t="str">
            <v>оперативно-ремонтный персонал</v>
          </cell>
          <cell r="R209" t="str">
            <v>II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"Центр Транспортной Комплектации"</v>
          </cell>
          <cell r="G210" t="str">
            <v>Веселов</v>
          </cell>
          <cell r="H210" t="str">
            <v>Денис</v>
          </cell>
          <cell r="I210" t="str">
            <v>Михайлович</v>
          </cell>
          <cell r="K210" t="str">
            <v>Слесарь-сборщик</v>
          </cell>
          <cell r="L210" t="str">
            <v>1 год</v>
          </cell>
          <cell r="M210" t="str">
            <v>первичная</v>
          </cell>
          <cell r="N210" t="str">
            <v>оперативно-ремонтный персонал</v>
          </cell>
          <cell r="R210" t="str">
            <v>II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"Центр Транспортной Комплектации"</v>
          </cell>
          <cell r="G211" t="str">
            <v>Макаров</v>
          </cell>
          <cell r="H211" t="str">
            <v>Роман</v>
          </cell>
          <cell r="I211" t="str">
            <v>Владимирович</v>
          </cell>
          <cell r="K211" t="str">
            <v>Слесарь-сборщик</v>
          </cell>
          <cell r="L211" t="str">
            <v>1 год</v>
          </cell>
          <cell r="M211" t="str">
            <v>первичная</v>
          </cell>
          <cell r="N211" t="str">
            <v>оперативно-ремонтный персонал</v>
          </cell>
          <cell r="R211" t="str">
            <v>II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"Центр Транспортной Комплектации"</v>
          </cell>
          <cell r="G212" t="str">
            <v>Пустынников</v>
          </cell>
          <cell r="H212" t="str">
            <v>Павел</v>
          </cell>
          <cell r="I212" t="str">
            <v>Родионович</v>
          </cell>
          <cell r="K212" t="str">
            <v>Руководитель службы</v>
          </cell>
          <cell r="L212" t="str">
            <v>3 года</v>
          </cell>
          <cell r="M212" t="str">
            <v>первичная</v>
          </cell>
          <cell r="N212" t="str">
            <v>административно-технический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"Центр Транспортной Комплектации"</v>
          </cell>
          <cell r="G213" t="str">
            <v>Милка</v>
          </cell>
          <cell r="H213" t="str">
            <v>Сергей</v>
          </cell>
          <cell r="I213" t="str">
            <v>Николаевич</v>
          </cell>
          <cell r="K213" t="str">
            <v>Инженер по качеству</v>
          </cell>
          <cell r="L213" t="str">
            <v>2 года</v>
          </cell>
          <cell r="M213" t="str">
            <v>первичная</v>
          </cell>
          <cell r="N213" t="str">
            <v>оперативно-ремонтный персонал</v>
          </cell>
          <cell r="R213" t="str">
            <v>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"Центр Транспортной Комплектации"</v>
          </cell>
          <cell r="G214" t="str">
            <v xml:space="preserve">Росляков </v>
          </cell>
          <cell r="H214" t="str">
            <v>Александр</v>
          </cell>
          <cell r="I214" t="str">
            <v>Сергеевич</v>
          </cell>
          <cell r="K214" t="str">
            <v>Инженер по качеству</v>
          </cell>
          <cell r="L214" t="str">
            <v>2 года</v>
          </cell>
          <cell r="M214" t="str">
            <v>первичная</v>
          </cell>
          <cell r="N214" t="str">
            <v>оперативно-ремонтный персонал</v>
          </cell>
          <cell r="R214" t="str">
            <v>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"Развитие"</v>
          </cell>
          <cell r="G215" t="str">
            <v>Кузьменко</v>
          </cell>
          <cell r="H215" t="str">
            <v>Дмитрий</v>
          </cell>
          <cell r="I215" t="str">
            <v>Николаевич</v>
          </cell>
          <cell r="K215" t="str">
            <v>Главный энергетик</v>
          </cell>
          <cell r="L215" t="str">
            <v>3 месяца</v>
          </cell>
          <cell r="M215" t="str">
            <v>первичная</v>
          </cell>
          <cell r="N215" t="str">
            <v>руководящий работник</v>
          </cell>
          <cell r="S215" t="str">
            <v>ПТЭТЭ</v>
          </cell>
          <cell r="V215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H3" sqref="H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19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20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18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ИП СИРОТА ОЛЕГ АЛЕКСАНДРОВИЧ</v>
      </c>
      <c r="D15" s="6" t="str">
        <f>CONCATENATE([2]Общая!G4," ",[2]Общая!H4," ",[2]Общая!I4," 
", [2]Общая!K4," ",[2]Общая!L4)</f>
        <v xml:space="preserve">Калиниченко Валерий Владимирович 
Главный инженер </v>
      </c>
      <c r="E15" s="7" t="str">
        <f>[2]Общая!M4</f>
        <v>внеочередная</v>
      </c>
      <c r="F15" s="7" t="str">
        <f>[2]Общая!R4</f>
        <v>II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"ПК СТАЛЬПРОКАТ"</v>
      </c>
      <c r="D16" s="6" t="str">
        <f>CONCATENATE([2]Общая!G5," ",[2]Общая!H5," ",[2]Общая!I5," 
", [2]Общая!K5," ",[2]Общая!L5)</f>
        <v xml:space="preserve">Старушкин Данил Романович 
Электромеханик 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"ПК СТАЛЬПРОКАТ"</v>
      </c>
      <c r="D17" s="6" t="str">
        <f>CONCATENATE([2]Общая!G6," ",[2]Общая!H6," ",[2]Общая!I6," 
", [2]Общая!K6," ",[2]Общая!L6)</f>
        <v xml:space="preserve">Витенберг Владислав Фёдорович 
Электромеханик </v>
      </c>
      <c r="E17" s="7" t="str">
        <f>[2]Общая!M6</f>
        <v>первичная</v>
      </c>
      <c r="F17" s="7" t="str">
        <f>[2]Общая!R6</f>
        <v>II до и выше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ТЕХНОПАРК "НОВОЕ ВРЕМЯ" (АО)</v>
      </c>
      <c r="D18" s="6" t="str">
        <f>CONCATENATE([2]Общая!G7," ",[2]Общая!H7," ",[2]Общая!I7," 
", [2]Общая!K7," ",[2]Общая!L7)</f>
        <v xml:space="preserve">Ларионов Алексей Александрович 
Главный инженер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"АЦИС ТЕХНОЛОГИЯ"</v>
      </c>
      <c r="D19" s="6" t="str">
        <f>CONCATENATE([2]Общая!G8," ",[2]Общая!H8," ",[2]Общая!I8," 
", [2]Общая!K8," ",[2]Общая!L8)</f>
        <v xml:space="preserve">Алексанкин Андрей Вячеславич 
Руководитель направления сервиса и управления активами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"АЙСКО"</v>
      </c>
      <c r="D20" s="6" t="str">
        <f>CONCATENATE([2]Общая!G9," ",[2]Общая!H9," ",[2]Общая!I9," 
", [2]Общая!K9," ",[2]Общая!L9)</f>
        <v xml:space="preserve">Клюев Алексей Игоревич 
Инженер сервисно-монтажного отдела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"АЙСКО"</v>
      </c>
      <c r="D21" s="6" t="str">
        <f>CONCATENATE([2]Общая!G10," ",[2]Общая!H10," ",[2]Общая!I10," 
", [2]Общая!K10," ",[2]Общая!L10)</f>
        <v xml:space="preserve">Лагутин Алексей Сергеевич 
Начальник группы электрооборудования </v>
      </c>
      <c r="E21" s="7" t="str">
        <f>[2]Общая!M10</f>
        <v>внеочередная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МУДО УДЕЛЬНИНСКИЙ ЦВР</v>
      </c>
      <c r="D22" s="6" t="str">
        <f>CONCATENATE([2]Общая!G11," ",[2]Общая!H11," ",[2]Общая!I11," 
", [2]Общая!K11," ",[2]Общая!L11)</f>
        <v xml:space="preserve">Валиуллов Арслан Исламович 
Заместитель директора по безопасности </v>
      </c>
      <c r="E22" s="7" t="str">
        <f>[2]Общая!M11</f>
        <v>внеочередная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"ВИМАР"</v>
      </c>
      <c r="D23" s="6" t="str">
        <f>CONCATENATE([2]Общая!G12," ",[2]Общая!H12," ",[2]Общая!I12," 
", [2]Общая!K12," ",[2]Общая!L12)</f>
        <v xml:space="preserve">Бурмистрова Елена Николаевна 
Уполномоченный по качеству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"ВИМАР"</v>
      </c>
      <c r="D24" s="6" t="str">
        <f>CONCATENATE([2]Общая!G13," ",[2]Общая!H13," ",[2]Общая!I13," 
", [2]Общая!K13," ",[2]Общая!L13)</f>
        <v xml:space="preserve">Йылдырым Ферит  
Генеральный директор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"ИСРАТЭК С"</v>
      </c>
      <c r="D25" s="6" t="str">
        <f>CONCATENATE([2]Общая!G14," ",[2]Общая!H14," ",[2]Общая!I14," 
", [2]Общая!K14," ",[2]Общая!L14)</f>
        <v xml:space="preserve">Морозов Вячеслав Валентинович 
Инженер по эксплуатации теплотехнического оборудования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"АККОРД ДИРЕКТ ГРУПП "</v>
      </c>
      <c r="D26" s="6" t="str">
        <f>CONCATENATE([2]Общая!G15," ",[2]Общая!H15," ",[2]Общая!I15," 
", [2]Общая!K15," ",[2]Общая!L15)</f>
        <v xml:space="preserve">Дудыкин Дмитрий Игоревич 
Генеральный директор </v>
      </c>
      <c r="E26" s="7" t="str">
        <f>[2]Общая!M15</f>
        <v>очередная</v>
      </c>
      <c r="F26" s="7" t="str">
        <f>[2]Общая!R15</f>
        <v>IV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"КПД-КАРГО"</v>
      </c>
      <c r="D27" s="6" t="str">
        <f>CONCATENATE([2]Общая!G16," ",[2]Общая!H16," ",[2]Общая!I16," 
", [2]Общая!K16," ",[2]Общая!L16)</f>
        <v xml:space="preserve">Негру Олег Александрович 
Дежурный техник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оперативный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"СТРОЙСЕРВИСТЕХНОЛОГИИ"</v>
      </c>
      <c r="D28" s="6" t="str">
        <f>CONCATENATE([2]Общая!G17," ",[2]Общая!H17," ",[2]Общая!I17," 
", [2]Общая!K17," ",[2]Общая!L17)</f>
        <v xml:space="preserve">Салюков Олег Михайлович 
Главный инженер </v>
      </c>
      <c r="E28" s="7" t="str">
        <f>[2]Общая!M17</f>
        <v>внеочередная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ПТЭЭСиС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"СТРОЙСЕРВИСТЕХНОЛОГИИ"</v>
      </c>
      <c r="D29" s="6" t="str">
        <f>CONCATENATE([2]Общая!G18," ",[2]Общая!H18," ",[2]Общая!I18," 
", [2]Общая!K18," ",[2]Общая!L18)</f>
        <v xml:space="preserve">Эсербеков Рустам Канмурзаевич 
Инженер-наладчик </v>
      </c>
      <c r="E29" s="7" t="str">
        <f>[2]Общая!M18</f>
        <v>внеочередная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ПТЭЭСиС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"СТРОЙСЕРВИСТЕХНОЛОГИИ"</v>
      </c>
      <c r="D30" s="6" t="str">
        <f>CONCATENATE([2]Общая!G19," ",[2]Общая!H19," ",[2]Общая!I19," 
", [2]Общая!K19," ",[2]Общая!L19)</f>
        <v xml:space="preserve">Лазоренко Вячеслав Федорович 
инженер-наладчик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ПТЭЭСиС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"СТРОЙСЕРВИСТЕХНОЛОГИИ"</v>
      </c>
      <c r="D31" s="6" t="str">
        <f>CONCATENATE([2]Общая!G20," ",[2]Общая!H20," ",[2]Общая!I20," 
", [2]Общая!K20," ",[2]Общая!L20)</f>
        <v xml:space="preserve">Большаков Михаил Юрьевич 
Ведущий инженер наладчик </v>
      </c>
      <c r="E31" s="7" t="str">
        <f>[2]Общая!M20</f>
        <v>внеочередная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ПТЭЭСиС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"ИНТЕЛИНЖ"</v>
      </c>
      <c r="D32" s="6" t="str">
        <f>CONCATENATE([2]Общая!G21," ",[2]Общая!H21," ",[2]Общая!I21," 
", [2]Общая!K21," ",[2]Общая!L21)</f>
        <v xml:space="preserve">Зайцев Сергей Олегович 
Генеральный директор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"ПК"</v>
      </c>
      <c r="D33" s="6" t="str">
        <f>CONCATENATE([2]Общая!G22," ",[2]Общая!H22," ",[2]Общая!I22," 
", [2]Общая!K22," ",[2]Общая!L22)</f>
        <v xml:space="preserve">Ковалев Евгений Владимирович 
Начальник участка </v>
      </c>
      <c r="E33" s="7" t="str">
        <f>[2]Общая!M22</f>
        <v>внеочередная</v>
      </c>
      <c r="F33" s="7" t="str">
        <f>[2]Общая!R22</f>
        <v>IV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"СЕРВИСНАЯ КОМПАНИЯ "ЭКСПЕРТЭНЕРГО"</v>
      </c>
      <c r="D34" s="6" t="str">
        <f>CONCATENATE([2]Общая!G23," ",[2]Общая!H23," ",[2]Общая!I23," 
", [2]Общая!K23," ",[2]Общая!L23)</f>
        <v xml:space="preserve">Ефимов Сергей Владимирович 
Руководитель отдела эксплуатации </v>
      </c>
      <c r="E34" s="7" t="str">
        <f>[2]Общая!M23</f>
        <v>внеочередная</v>
      </c>
      <c r="F34" s="7" t="str">
        <f>[2]Общая!R23</f>
        <v>III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"НПК"КАРИГУЗ"</v>
      </c>
      <c r="D35" s="6" t="str">
        <f>CONCATENATE([2]Общая!G24," ",[2]Общая!H24," ",[2]Общая!I24," 
", [2]Общая!K24," ",[2]Общая!L24)</f>
        <v xml:space="preserve">Забродченко Сергей Александрович 
Технический директор </v>
      </c>
      <c r="E35" s="7" t="str">
        <f>[2]Общая!M24</f>
        <v>внеочередная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"КЕРАМЗИТ"</v>
      </c>
      <c r="D36" s="6" t="str">
        <f>CONCATENATE([2]Общая!G25," ",[2]Общая!H25," ",[2]Общая!I25," 
", [2]Общая!K25," ",[2]Общая!L25)</f>
        <v xml:space="preserve">Завгородний Дмитрий Сергеевич 
Начальник цеха </v>
      </c>
      <c r="E36" s="7" t="str">
        <f>[2]Общая!M25</f>
        <v>внеочередная</v>
      </c>
      <c r="F36" s="7" t="str">
        <f>[2]Общая!R25</f>
        <v>III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"РАТЕП"</v>
      </c>
      <c r="D37" s="6" t="str">
        <f>CONCATENATE([2]Общая!G26," ",[2]Общая!H26," ",[2]Общая!I26," 
", [2]Общая!K26," ",[2]Общая!L26)</f>
        <v xml:space="preserve">Аксенов Андрей Владимирович 
Начальник цеха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персонал, с правом проведения испытаний повышенным напряжением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 "ЭЛЕСКАТ"</v>
      </c>
      <c r="D38" s="6" t="str">
        <f>CONCATENATE([2]Общая!G27," ",[2]Общая!H27," ",[2]Общая!I27," 
", [2]Общая!K27," ",[2]Общая!L27)</f>
        <v xml:space="preserve">Хисаметдинов Денис Загирович 
Ведущий инженер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"ПРОГРЕСС"</v>
      </c>
      <c r="D39" s="6" t="str">
        <f>CONCATENATE([2]Общая!G28," ",[2]Общая!H28," ",[2]Общая!I28," 
", [2]Общая!K28," ",[2]Общая!L28)</f>
        <v xml:space="preserve">Воробьев Сергей Юрьевич 
Производитель работ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ПАО "ЭЛ5-ЭНЕРГО"</v>
      </c>
      <c r="D40" s="6" t="str">
        <f>CONCATENATE([2]Общая!G29," ",[2]Общая!H29," ",[2]Общая!I29," 
", [2]Общая!K29," ",[2]Общая!L29)</f>
        <v xml:space="preserve">Родионов Иван Владимирович 
Инженер по промышленной безопасности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"АЕ ТРЕЙДИНГ"</v>
      </c>
      <c r="D41" s="6" t="str">
        <f>CONCATENATE([2]Общая!G30," ",[2]Общая!H30," ",[2]Общая!I30," 
", [2]Общая!K30," ",[2]Общая!L30)</f>
        <v xml:space="preserve">Бегинин Роман Сергеевич 
Специалист по эксплуатации зданий и сооружений 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"КПД-КАРГО"</v>
      </c>
      <c r="D42" s="6" t="str">
        <f>CONCATENATE([2]Общая!G31," ",[2]Общая!H31," ",[2]Общая!I31," 
", [2]Общая!K31," ",[2]Общая!L31)</f>
        <v xml:space="preserve">Абдиримов Камил Кочкарович 
Техник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"КПД-КАРГО"</v>
      </c>
      <c r="D43" s="6" t="str">
        <f>CONCATENATE([2]Общая!G32," ",[2]Общая!H32," ",[2]Общая!I32," 
", [2]Общая!K32," ",[2]Общая!L32)</f>
        <v xml:space="preserve">Амарий Михаил Георгиевич 
Дежурный техник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"КПД-КАРГО"</v>
      </c>
      <c r="D44" s="6" t="str">
        <f>CONCATENATE([2]Общая!G33," ",[2]Общая!H33," ",[2]Общая!I33," 
", [2]Общая!K33," ",[2]Общая!L33)</f>
        <v xml:space="preserve">Кирьяков Евгений Вячеславович 
Дежурный техник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оперативный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"КПД-КАРГО"</v>
      </c>
      <c r="D45" s="6" t="str">
        <f>CONCATENATE([2]Общая!G34," ",[2]Общая!H34," ",[2]Общая!I34," 
", [2]Общая!K34," ",[2]Общая!L34)</f>
        <v xml:space="preserve">Языков Максим Георгиевич 
Специалист технической службы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оперативный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"СУ-19 СЕРВИС"</v>
      </c>
      <c r="D46" s="6" t="str">
        <f>CONCATENATE([2]Общая!G35," ",[2]Общая!H35," ",[2]Общая!I35," 
", [2]Общая!K35," ",[2]Общая!L35)</f>
        <v xml:space="preserve">Иванов Анатолий Дмитриевич 
Техник </v>
      </c>
      <c r="E46" s="7" t="str">
        <f>[2]Общая!M35</f>
        <v>первичная</v>
      </c>
      <c r="F46" s="7" t="str">
        <f>[2]Общая!R35</f>
        <v>II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 "ЭЛЕСКАТ"</v>
      </c>
      <c r="D47" s="6" t="str">
        <f>CONCATENATE([2]Общая!G36," ",[2]Общая!H36," ",[2]Общая!I36," 
", [2]Общая!K36," ",[2]Общая!L36)</f>
        <v xml:space="preserve">Глазкова Ирина Витальевна 
Генеральный директор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 "ЭЛЕСКАТ"</v>
      </c>
      <c r="D48" s="6" t="str">
        <f>CONCATENATE([2]Общая!G37," ",[2]Общая!H37," ",[2]Общая!I37," 
", [2]Общая!K37," ",[2]Общая!L37)</f>
        <v xml:space="preserve">Антонова Лариса Алексеевна 
Менеджер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МУП "ВОДОКАНАЛ-СЕРВИС"</v>
      </c>
      <c r="D49" s="6" t="str">
        <f>CONCATENATE([2]Общая!G38," ",[2]Общая!H38," ",[2]Общая!I38," 
", [2]Общая!K38," ",[2]Общая!L38)</f>
        <v xml:space="preserve">Сусликов Андрей Андреевич 
Инженер по контрольно-измерительным приборам и автоматике </v>
      </c>
      <c r="E49" s="7" t="str">
        <f>[2]Общая!M38</f>
        <v>внеочередная</v>
      </c>
      <c r="F49" s="7" t="str">
        <f>[2]Общая!R38</f>
        <v>III до и выше 1000 В</v>
      </c>
      <c r="G49" s="7" t="str">
        <f>[2]Общая!N38</f>
        <v>оперативный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МУП "ВОДОКАНАЛ-СЕРВИС"</v>
      </c>
      <c r="D50" s="6" t="str">
        <f>CONCATENATE([2]Общая!G39," ",[2]Общая!H39," ",[2]Общая!I39," 
", [2]Общая!K39," ",[2]Общая!L39)</f>
        <v xml:space="preserve">Евсеев Владимир Анатольевич 
Начальник отдела </v>
      </c>
      <c r="E50" s="7" t="str">
        <f>[2]Общая!M39</f>
        <v>внеочередная</v>
      </c>
      <c r="F50" s="7" t="str">
        <f>[2]Общая!R39</f>
        <v>III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МУП "ВОДОКАНАЛ-СЕРВИС"</v>
      </c>
      <c r="D51" s="6" t="str">
        <f>CONCATENATE([2]Общая!G40," ",[2]Общая!H40," ",[2]Общая!I40," 
", [2]Общая!K40," ",[2]Общая!L40)</f>
        <v xml:space="preserve">Повесьма Дмитрий Владимирович 
Электромеханик по средствам автоматики и приборам технологического оборудования 5 разряда </v>
      </c>
      <c r="E51" s="7" t="str">
        <f>[2]Общая!M40</f>
        <v>внеочередная</v>
      </c>
      <c r="F51" s="7" t="str">
        <f>[2]Общая!R40</f>
        <v>III до и выше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"ОРИС ПРОМ "</v>
      </c>
      <c r="D52" s="6" t="str">
        <f>CONCATENATE([2]Общая!G41," ",[2]Общая!H41," ",[2]Общая!I41," 
", [2]Общая!K41," ",[2]Общая!L41)</f>
        <v xml:space="preserve">Кулешов Роман Сергеевич 
Электромеханик 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"ПРЕМЬЕР"</v>
      </c>
      <c r="D53" s="6" t="str">
        <f>CONCATENATE([2]Общая!G42," ",[2]Общая!H42," ",[2]Общая!I42," 
", [2]Общая!K42," ",[2]Общая!L42)</f>
        <v xml:space="preserve">Середин Владимир Викторович 
Главный энергетик </v>
      </c>
      <c r="E53" s="7" t="str">
        <f>[2]Общая!M42</f>
        <v>очередная</v>
      </c>
      <c r="F53" s="7" t="str">
        <f>[2]Общая!R42</f>
        <v>III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"ЗТИ-М"</v>
      </c>
      <c r="D54" s="6" t="str">
        <f>CONCATENATE([2]Общая!G43," ",[2]Общая!H43," ",[2]Общая!I43," 
", [2]Общая!K43," ",[2]Общая!L43)</f>
        <v xml:space="preserve">Дежнев Сергей Витальевич 
Главный энергетик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МБУ ДО СШ "ФРЯЗИНО"</v>
      </c>
      <c r="D55" s="6" t="str">
        <f>CONCATENATE([2]Общая!G44," ",[2]Общая!H44," ",[2]Общая!I44," 
", [2]Общая!K44," ",[2]Общая!L44)</f>
        <v xml:space="preserve">Фомочкин Виталий Михайлович 
Директор </v>
      </c>
      <c r="E55" s="7" t="str">
        <f>[2]Общая!M44</f>
        <v>очередная</v>
      </c>
      <c r="F55" s="7" t="str">
        <f>[2]Общая!R44</f>
        <v>III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"КОРСТОН-СЕРПУХОВ"</v>
      </c>
      <c r="D56" s="6" t="str">
        <f>CONCATENATE([2]Общая!G45," ",[2]Общая!H45," ",[2]Общая!I45," 
", [2]Общая!K45," ",[2]Общая!L45)</f>
        <v xml:space="preserve">Конопля Юрий Алексеевич 
Технический директор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"КОРСТОН-СЕРПУХОВ"</v>
      </c>
      <c r="D57" s="6" t="str">
        <f>CONCATENATE([2]Общая!G46," ",[2]Общая!H46," ",[2]Общая!I46," 
", [2]Общая!K46," ",[2]Общая!L46)</f>
        <v xml:space="preserve">Романченко Александр Александрович 
Инженер-теплотехник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"АВТОРУСЬ СН"</v>
      </c>
      <c r="D58" s="6" t="str">
        <f>CONCATENATE([2]Общая!G47," ",[2]Общая!H47," ",[2]Общая!I47," 
", [2]Общая!K47," ",[2]Общая!L47)</f>
        <v xml:space="preserve">Швечков Олег Павлович 
Руководитель </v>
      </c>
      <c r="E58" s="7" t="str">
        <f>[2]Общая!M47</f>
        <v>внеочередная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"ИНТЕРКАФЕ"</v>
      </c>
      <c r="D59" s="6" t="str">
        <f>CONCATENATE([2]Общая!G48," ",[2]Общая!H48," ",[2]Общая!I48," 
", [2]Общая!K48," ",[2]Общая!L48)</f>
        <v xml:space="preserve">Глаголев Дмитрий Николаевич 
Главный инженер </v>
      </c>
      <c r="E59" s="7" t="str">
        <f>[2]Общая!M48</f>
        <v>очередная</v>
      </c>
      <c r="F59" s="7" t="str">
        <f>[2]Общая!R48</f>
        <v>III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"ИНТЕРКАФЕ"</v>
      </c>
      <c r="D60" s="6" t="str">
        <f>CONCATENATE([2]Общая!G49," ",[2]Общая!H49," ",[2]Общая!I49," 
", [2]Общая!K49," ",[2]Общая!L49)</f>
        <v xml:space="preserve">Костенко Эдуард Викторович 
Главный механик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"ИНТЕРКАФЕ"</v>
      </c>
      <c r="D61" s="6" t="str">
        <f>CONCATENATE([2]Общая!G50," ",[2]Общая!H50," ",[2]Общая!I50," 
", [2]Общая!K50," ",[2]Общая!L50)</f>
        <v xml:space="preserve">Мунтьян Вячеслав Андреевич 
Главный энергетик </v>
      </c>
      <c r="E61" s="7" t="str">
        <f>[2]Общая!M50</f>
        <v>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"ОГК"</v>
      </c>
      <c r="D62" s="6" t="str">
        <f>CONCATENATE([2]Общая!G51," ",[2]Общая!H51," ",[2]Общая!I51," 
", [2]Общая!K51," ",[2]Общая!L51)</f>
        <v xml:space="preserve">Ондар Херел Хеймер-Оолович 
Генеральный директор </v>
      </c>
      <c r="E62" s="7" t="str">
        <f>[2]Общая!M51</f>
        <v>очередная</v>
      </c>
      <c r="F62" s="7" t="str">
        <f>[2]Общая!R51</f>
        <v>III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"ФИТНЕС ДОМ ОДИНЦОВО"</v>
      </c>
      <c r="D63" s="6" t="str">
        <f>CONCATENATE([2]Общая!G52," ",[2]Общая!H52," ",[2]Общая!I52," 
", [2]Общая!K52," ",[2]Общая!L52)</f>
        <v xml:space="preserve">Ломов Эдуард Арнольдович 
Административный директор 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"ФИТНЕС ДОМ ОДИНЦОВО"</v>
      </c>
      <c r="D64" s="6" t="str">
        <f>CONCATENATE([2]Общая!G53," ",[2]Общая!H53," ",[2]Общая!I53," 
", [2]Общая!K53," ",[2]Общая!L53)</f>
        <v xml:space="preserve">Муравлев Владислав Юрьевич 
Главный инженер 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"ГРАФИТИНВЕСТ"</v>
      </c>
      <c r="D65" s="6" t="str">
        <f>CONCATENATE([2]Общая!G54," ",[2]Общая!H54," ",[2]Общая!I54," 
", [2]Общая!K54," ",[2]Общая!L54)</f>
        <v xml:space="preserve">Урянский Алексей Владимирович 
Главный энергетик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АО "ГРАФИТИНВЕСТ"</v>
      </c>
      <c r="D66" s="6" t="str">
        <f>CONCATENATE([2]Общая!G55," ",[2]Общая!H55," ",[2]Общая!I55," 
", [2]Общая!K55," ",[2]Общая!L55)</f>
        <v xml:space="preserve">Рогов Никита Евгеньевич 
Электромонтер по ремонту и обслуживанию электрооборудования </v>
      </c>
      <c r="E66" s="7" t="str">
        <f>[2]Общая!M55</f>
        <v>очередная</v>
      </c>
      <c r="F66" s="7" t="str">
        <f>[2]Общая!R55</f>
        <v>IV до и выше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"ГРАФИТИНВЕСТ"</v>
      </c>
      <c r="D67" s="6" t="str">
        <f>CONCATENATE([2]Общая!G56," ",[2]Общая!H56," ",[2]Общая!I56," 
", [2]Общая!K56," ",[2]Общая!L56)</f>
        <v xml:space="preserve">Миропольцев Михаил Михайлович 
Электромонтер по ремонту и обслуживанию электрооборудования 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АО "ГРАФИТИНВЕСТ"</v>
      </c>
      <c r="D68" s="6" t="str">
        <f>CONCATENATE([2]Общая!G57," ",[2]Общая!H57," ",[2]Общая!I57," 
", [2]Общая!K57," ",[2]Общая!L57)</f>
        <v xml:space="preserve">Кузнецов Олег Юрьевич 
Электромонтер по ремонту и обслуживанию электрооборудования </v>
      </c>
      <c r="E68" s="7" t="str">
        <f>[2]Общая!M57</f>
        <v>очередная</v>
      </c>
      <c r="F68" s="7" t="str">
        <f>[2]Общая!R57</f>
        <v>III до и выше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"ТЕПЛОВЫЕ СИСТЕМЫ"</v>
      </c>
      <c r="D69" s="6" t="str">
        <f>CONCATENATE([2]Общая!G58," ",[2]Общая!H58," ",[2]Общая!I58," 
", [2]Общая!K58," ",[2]Общая!L58)</f>
        <v xml:space="preserve">Чубенко Константин Владимирович 
Главный инженер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ИП ВОЛКОВА ЛАРИСА ПАВЛОВНА</v>
      </c>
      <c r="D70" s="6" t="str">
        <f>CONCATENATE([2]Общая!G59," ",[2]Общая!H59," ",[2]Общая!I59," 
", [2]Общая!K59," ",[2]Общая!L59)</f>
        <v xml:space="preserve">Волкова Лариса Павловна 
Индивидуальный предприниматель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"ТЕПЛОВЫЕ СИСТЕМЫ"</v>
      </c>
      <c r="D71" s="6" t="str">
        <f>CONCATENATE([2]Общая!G60," ",[2]Общая!H60," ",[2]Общая!I60," 
", [2]Общая!K60," ",[2]Общая!L60)</f>
        <v xml:space="preserve">Чубенко Константин Владимирович 
Главный инженер 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ПТЭЭСиС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"МЕТА-КОН"</v>
      </c>
      <c r="D72" s="6" t="str">
        <f>CONCATENATE([2]Общая!G61," ",[2]Общая!H61," ",[2]Общая!I61," 
", [2]Общая!K61," ",[2]Общая!L61)</f>
        <v xml:space="preserve">Сорокин Петр Юрьевич 
Заместитель генерального директора по производству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ГАУК "МОСГОРТУР"</v>
      </c>
      <c r="D73" s="6" t="str">
        <f>CONCATENATE([2]Общая!G62," ",[2]Общая!H62," ",[2]Общая!I62," 
", [2]Общая!K62," ",[2]Общая!L62)</f>
        <v xml:space="preserve">Турченко Алексей Викторович 
Электромонтер по ремонту и обслуживанию электрооборудования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ГАУК "МОСГОРТУР"</v>
      </c>
      <c r="D74" s="6" t="str">
        <f>CONCATENATE([2]Общая!G63," ",[2]Общая!H63," ",[2]Общая!I63," 
", [2]Общая!K63," ",[2]Общая!L63)</f>
        <v xml:space="preserve">Чубарков Евгений Анатольевич 
Электромонтер по ремонту и обслуживанию электрооборудования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"РУЗСКОЕ МОЛОКО"</v>
      </c>
      <c r="D75" s="6" t="str">
        <f>CONCATENATE([2]Общая!G64," ",[2]Общая!H64," ",[2]Общая!I64," 
", [2]Общая!K64," ",[2]Общая!L64)</f>
        <v xml:space="preserve">Мерзляков Денис Анатольевич 
Главный энергетик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"ФОРТУНА"</v>
      </c>
      <c r="D76" s="6" t="str">
        <f>CONCATENATE([2]Общая!G65," ",[2]Общая!H65," ",[2]Общая!I65," 
", [2]Общая!K65," ",[2]Общая!L65)</f>
        <v xml:space="preserve">Плеханов Андрей Геннадьевич 
Производитель работ 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"СТРОЙ МОНОЛИТ"</v>
      </c>
      <c r="D77" s="6" t="str">
        <f>CONCATENATE([2]Общая!G66," ",[2]Общая!H66," ",[2]Общая!I66," 
", [2]Общая!K66," ",[2]Общая!L66)</f>
        <v xml:space="preserve">Козлов Алексей Юрьевич 
Заместитель генерального директора по строительству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"СТРОЙ МОНОЛИТ"</v>
      </c>
      <c r="D78" s="6" t="str">
        <f>CONCATENATE([2]Общая!G67," ",[2]Общая!H67," ",[2]Общая!I67," 
", [2]Общая!K67," ",[2]Общая!L67)</f>
        <v xml:space="preserve">Алфанди Мхд Хуссам  
Генеральный директор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ГУЛИН МАКСИМ АЛЕКСЕЕВИЧ</v>
      </c>
      <c r="D79" s="6" t="str">
        <f>CONCATENATE([2]Общая!G68," ",[2]Общая!H68," ",[2]Общая!I68," 
", [2]Общая!K68," ",[2]Общая!L68)</f>
        <v xml:space="preserve">Ганин Сергей Евгеньевич 
Кладовщик </v>
      </c>
      <c r="E79" s="7" t="str">
        <f>[2]Общая!M68</f>
        <v>внеочередная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"СТРОЙ МОНОЛИТ"</v>
      </c>
      <c r="D80" s="6" t="str">
        <f>CONCATENATE([2]Общая!G69," ",[2]Общая!H69," ",[2]Общая!I69," 
", [2]Общая!K69," ",[2]Общая!L69)</f>
        <v xml:space="preserve">Бурлаченко Сергей Николаевич 
Специалист по слаботочным системам 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ИП ГУЛИН МАКСИМ АЛЕКСЕЕВИЧ</v>
      </c>
      <c r="D81" s="6" t="str">
        <f>CONCATENATE([2]Общая!G70," ",[2]Общая!H70," ",[2]Общая!I70," 
", [2]Общая!K70," ",[2]Общая!L70)</f>
        <v xml:space="preserve">Помелин Егор Николаевич 
Кладовщик 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вспомогательный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АО "ДП "ИСТРА-НУТРИЦИЯ"</v>
      </c>
      <c r="D82" s="6" t="str">
        <f>CONCATENATE([2]Общая!G71," ",[2]Общая!H71," ",[2]Общая!I71," 
", [2]Общая!K71," ",[2]Общая!L71)</f>
        <v xml:space="preserve">Пупыкин Александр Владимирович 
Главный инжеенер 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"ТЕПЛОВЫЕ СИСТЕМЫ"</v>
      </c>
      <c r="D83" s="6" t="str">
        <f>CONCATENATE([2]Общая!G72," ",[2]Общая!H72," ",[2]Общая!I72," 
", [2]Общая!K72," ",[2]Общая!L72)</f>
        <v xml:space="preserve">Панюкова Анна Александровна 
Специалист ПТО </v>
      </c>
      <c r="E83" s="7" t="str">
        <f>[2]Общая!M72</f>
        <v>очередная</v>
      </c>
      <c r="F83" s="7" t="str">
        <f>[2]Общая!R72</f>
        <v>III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"ПЕТРОВСКИЙ 1"</v>
      </c>
      <c r="D84" s="6" t="str">
        <f>CONCATENATE([2]Общая!G73," ",[2]Общая!H73," ",[2]Общая!I73," 
", [2]Общая!K73," ",[2]Общая!L73)</f>
        <v xml:space="preserve">Осадченко Сергей Николаевич 
Управляющий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"ПЕТРОВСКИЙ 1"</v>
      </c>
      <c r="D85" s="6" t="str">
        <f>CONCATENATE([2]Общая!G74," ",[2]Общая!H74," ",[2]Общая!I74," 
", [2]Общая!K74," ",[2]Общая!L74)</f>
        <v xml:space="preserve">Казак Максим Юрьевич 
Техник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оперативный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"Спецэнергомаш"</v>
      </c>
      <c r="D86" s="6" t="str">
        <f>CONCATENATE([2]Общая!G75," ",[2]Общая!H75," ",[2]Общая!I75," 
", [2]Общая!K75," ",[2]Общая!L75)</f>
        <v>Курмаев Сергей Искандерович 
Начальник электрического цеха 8 мес</v>
      </c>
      <c r="E86" s="7" t="str">
        <f>[2]Общая!M75</f>
        <v>внеочередная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"Спецэнергомаш"</v>
      </c>
      <c r="D87" s="6" t="str">
        <f>CONCATENATE([2]Общая!G76," ",[2]Общая!H76," ",[2]Общая!I76," 
", [2]Общая!K76," ",[2]Общая!L76)</f>
        <v>Баранов Вадим Викторович 
Заместитель начальника электрического цеха по эксплуатации 8 мес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ПТЭЭСиС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"Спецэнергомаш"</v>
      </c>
      <c r="D88" s="6" t="str">
        <f>CONCATENATE([2]Общая!G77," ",[2]Общая!H77," ",[2]Общая!I77," 
", [2]Общая!K77," ",[2]Общая!L77)</f>
        <v>Дудоров Иван Петрович 
Начальник электротехнической лаборатории 8 мес</v>
      </c>
      <c r="E88" s="7" t="str">
        <f>[2]Общая!M77</f>
        <v>внеочередная</v>
      </c>
      <c r="F88" s="7" t="str">
        <f>[2]Общая!R77</f>
        <v>V до и выше 1000 В</v>
      </c>
      <c r="G88" s="7" t="str">
        <f>[2]Общая!N77</f>
        <v>административно-технический персонал, с правом проведения испытаний повышенным напряжением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"Алвакар"</v>
      </c>
      <c r="D89" s="6" t="str">
        <f>CONCATENATE([2]Общая!G78," ",[2]Общая!H78," ",[2]Общая!I78," 
", [2]Общая!K78," ",[2]Общая!L78)</f>
        <v>Дмитриев Денис Викторович 
Технический директор 2 месяца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"Алвакар"</v>
      </c>
      <c r="D90" s="6" t="str">
        <f>CONCATENATE([2]Общая!G79," ",[2]Общая!H79," ",[2]Общая!I79," 
", [2]Общая!K79," ",[2]Общая!L79)</f>
        <v>Русаков Дмитрий Владимирович 
Старший инженер-механик 2 месяца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"Алвакар"</v>
      </c>
      <c r="D91" s="6" t="str">
        <f>CONCATENATE([2]Общая!G80," ",[2]Общая!H80," ",[2]Общая!I80," 
", [2]Общая!K80," ",[2]Общая!L80)</f>
        <v>Стародубов Михаил Владимирович 
Механик по ремонту погрузочной техники 1 месяц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Торговый Дом "Ариант-А"</v>
      </c>
      <c r="D92" s="6" t="str">
        <f>CONCATENATE([2]Общая!G81," ",[2]Общая!H81," ",[2]Общая!I81," 
", [2]Общая!K81," ",[2]Общая!L81)</f>
        <v>Давыдов Александр Николаевич 
Исполнительный директор 1 год и 3 месяца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ИСВЧПЭ РАН</v>
      </c>
      <c r="D93" s="6" t="str">
        <f>CONCATENATE([2]Общая!G82," ",[2]Общая!H82," ",[2]Общая!I82," 
", [2]Общая!K82," ",[2]Общая!L82)</f>
        <v>Григорьев  Александр Тимофеевич 
Главный специалист 13 лет</v>
      </c>
      <c r="E93" s="7" t="str">
        <f>[2]Общая!M82</f>
        <v>очередная</v>
      </c>
      <c r="F93" s="7" t="str">
        <f>[2]Общая!R82</f>
        <v>V группа до и выше 1000В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ИСВЧПЭ РАН</v>
      </c>
      <c r="D94" s="6" t="str">
        <f>CONCATENATE([2]Общая!G83," ",[2]Общая!H83," ",[2]Общая!I83," 
", [2]Общая!K83," ",[2]Общая!L83)</f>
        <v>Черенков  Андрей  Григорьевич 
Ведущий специалист 6 лет</v>
      </c>
      <c r="E94" s="7" t="str">
        <f>[2]Общая!M83</f>
        <v>очередная</v>
      </c>
      <c r="F94" s="7" t="str">
        <f>[2]Общая!R83</f>
        <v>IV группа до и выше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ИСВЧПЭ РАН</v>
      </c>
      <c r="D95" s="6" t="str">
        <f>CONCATENATE([2]Общая!G84," ",[2]Общая!H84," ",[2]Общая!I84," 
", [2]Общая!K84," ",[2]Общая!L84)</f>
        <v>Пушкарев  Сергей  Сергеевич   
Ведущий научный сотрудник  6 лет</v>
      </c>
      <c r="E95" s="7" t="str">
        <f>[2]Общая!M84</f>
        <v>очередная</v>
      </c>
      <c r="F95" s="7" t="str">
        <f>[2]Общая!R84</f>
        <v>III группа до  1000В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"Энегия - насосы и арматура"</v>
      </c>
      <c r="D96" s="6" t="str">
        <f>CONCATENATE([2]Общая!G85," ",[2]Общая!H85," ",[2]Общая!I85," 
", [2]Общая!K85," ",[2]Общая!L85)</f>
        <v>Прелатов Сергей Юрьевич 
Главный инженер 7 лет</v>
      </c>
      <c r="E96" s="7" t="str">
        <f>[2]Общая!M85</f>
        <v>первичная</v>
      </c>
      <c r="F96" s="7" t="str">
        <f>[2]Общая!R85</f>
        <v>II до  1000 В</v>
      </c>
      <c r="G96" s="7" t="str">
        <f>[2]Общая!N85</f>
        <v xml:space="preserve"> административно-технческий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"Фаворит Строй"</v>
      </c>
      <c r="D97" s="6" t="str">
        <f>CONCATENATE([2]Общая!G86," ",[2]Общая!H86," ",[2]Общая!I86," 
", [2]Общая!K86," ",[2]Общая!L86)</f>
        <v>Петров Сергей Николаевич 
Электрик 5 лет</v>
      </c>
      <c r="E97" s="7" t="str">
        <f>[2]Общая!M86</f>
        <v>первичная</v>
      </c>
      <c r="F97" s="7" t="str">
        <f>[2]Общая!R86</f>
        <v>II до 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"Комплексные Строительные Системы"</v>
      </c>
      <c r="D98" s="6" t="str">
        <f>CONCATENATE([2]Общая!G87," ",[2]Общая!H87," ",[2]Общая!I87," 
", [2]Общая!K87," ",[2]Общая!L87)</f>
        <v>Нестеренко Николай Михайлович 
Электрик 1 год</v>
      </c>
      <c r="E98" s="7" t="str">
        <f>[2]Общая!M87</f>
        <v>первичная</v>
      </c>
      <c r="F98" s="7" t="str">
        <f>[2]Общая!R87</f>
        <v>II до 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«АВАНТА Солюшенс»</v>
      </c>
      <c r="D99" s="6" t="str">
        <f>CONCATENATE([2]Общая!G88," ",[2]Общая!H88," ",[2]Общая!I88," 
", [2]Общая!K88," ",[2]Общая!L88)</f>
        <v>Лагун Илья Леонидович 
Инженер-программист 3 года 9 месяцев</v>
      </c>
      <c r="E99" s="7" t="str">
        <f>[2]Общая!M88</f>
        <v>первичная</v>
      </c>
      <c r="F99" s="7" t="str">
        <f>[2]Общая!R88</f>
        <v>II гр.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"СЕМЬЯ И КОМФОРТ"</v>
      </c>
      <c r="D100" s="6" t="str">
        <f>CONCATENATE([2]Общая!G89," ",[2]Общая!H89," ",[2]Общая!I89," 
", [2]Общая!K89," ",[2]Общая!L89)</f>
        <v>Сорокин Илья Алексеевич 
Электромеханик 1 год 9 месяцев</v>
      </c>
      <c r="E100" s="7" t="str">
        <f>[2]Общая!M89</f>
        <v>внеочередная</v>
      </c>
      <c r="F100" s="7" t="str">
        <f>[2]Общая!R89</f>
        <v>III группа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"Ригла - Московская область"</v>
      </c>
      <c r="D101" s="6" t="str">
        <f>CONCATENATE([2]Общая!G90," ",[2]Общая!H90," ",[2]Общая!I90," 
", [2]Общая!K90," ",[2]Общая!L90)</f>
        <v>Никитин Евгений Владимирович 
Главный энергетик 10 лет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"Ригла - Московская область"</v>
      </c>
      <c r="D102" s="6" t="str">
        <f>CONCATENATE([2]Общая!G91," ",[2]Общая!H91," ",[2]Общая!I91," 
", [2]Общая!K91," ",[2]Общая!L91)</f>
        <v>Мишин Александр Алекандрович 
Инженер-электрик 6 лет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"ЮСАНА"</v>
      </c>
      <c r="D103" s="6" t="str">
        <f>CONCATENATE([2]Общая!G92," ",[2]Общая!H92," ",[2]Общая!I92," 
", [2]Общая!K92," ",[2]Общая!L92)</f>
        <v>Москальчук Виктор Михайлович 
Электромонтер по ремонту и обслуживанию электрооборудования  3 года 4 месяца</v>
      </c>
      <c r="E103" s="7" t="str">
        <f>[2]Общая!M92</f>
        <v>внеочередная</v>
      </c>
      <c r="F103" s="7" t="str">
        <f>[2]Общая!R92</f>
        <v>IV до и выше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"ЮСАНА"</v>
      </c>
      <c r="D104" s="6" t="str">
        <f>CONCATENATE([2]Общая!G93," ",[2]Общая!H93," ",[2]Общая!I93," 
", [2]Общая!K93," ",[2]Общая!L93)</f>
        <v>Коваль Алексей Николаевич 
Подсобный рабочий 1 месяц</v>
      </c>
      <c r="E104" s="7" t="str">
        <f>[2]Общая!M93</f>
        <v>первичная</v>
      </c>
      <c r="F104" s="7" t="str">
        <f>[2]Общая!R93</f>
        <v>II до и выше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"ЮСАНА"</v>
      </c>
      <c r="D105" s="6" t="str">
        <f>CONCATENATE([2]Общая!G94," ",[2]Общая!H94," ",[2]Общая!I94," 
", [2]Общая!K94," ",[2]Общая!L94)</f>
        <v>Макаров Андрей Евгеньевич 
Начальник отдела 1 год</v>
      </c>
      <c r="E105" s="7" t="str">
        <f>[2]Общая!M94</f>
        <v>внеочередная</v>
      </c>
      <c r="F105" s="7" t="str">
        <f>[2]Общая!R94</f>
        <v>IV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"Сервис-М"</v>
      </c>
      <c r="D106" s="6" t="str">
        <f>CONCATENATE([2]Общая!G95," ",[2]Общая!H95," ",[2]Общая!I95," 
", [2]Общая!K95," ",[2]Общая!L95)</f>
        <v>Абрамян Сергей Георгиевич 
Техник-смотритель 1 год</v>
      </c>
      <c r="E106" s="7" t="str">
        <f>[2]Общая!M95</f>
        <v>первичная</v>
      </c>
      <c r="F106" s="7"/>
      <c r="G106" s="7" t="str">
        <f>[2]Общая!N95</f>
        <v>административно-технический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АО "Авиакомпания "Сибирь"</v>
      </c>
      <c r="D107" s="6" t="str">
        <f>CONCATENATE([2]Общая!G96," ",[2]Общая!H96," ",[2]Общая!I96," 
", [2]Общая!K96," ",[2]Общая!L96)</f>
        <v>Веселитский  Петр  Германович 
Управляющий объекта 1 год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"Авиакомпания "Сибирь"</v>
      </c>
      <c r="D108" s="6" t="str">
        <f>CONCATENATE([2]Общая!G97," ",[2]Общая!H97," ",[2]Общая!I97," 
", [2]Общая!K97," ",[2]Общая!L97)</f>
        <v>Грановская Наталья Михайловна 
Старший бортпроводник - инструктор 12 лет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"Авиакомпания "Сибирь"</v>
      </c>
      <c r="D109" s="6" t="str">
        <f>CONCATENATE([2]Общая!G98," ",[2]Общая!H98," ",[2]Общая!I98," 
", [2]Общая!K98," ",[2]Общая!L98)</f>
        <v>Терещенко  Мария  Сергеевна 
Старший бортпроводник - инструктор 13 лет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"121 АРЗ"</v>
      </c>
      <c r="D110" s="6" t="str">
        <f>CONCATENATE([2]Общая!G99," ",[2]Общая!H99," ",[2]Общая!I99," 
", [2]Общая!K99," ",[2]Общая!L99)</f>
        <v>Неволин Виталий  Николаевич 
Главный энергетик 13</v>
      </c>
      <c r="E110" s="7" t="str">
        <f>[2]Общая!M99</f>
        <v>очередная</v>
      </c>
      <c r="F110" s="7" t="str">
        <f>[2]Общая!R99</f>
        <v>Vгр. до и выше 1000 В</v>
      </c>
      <c r="G110" s="7" t="str">
        <f>[2]Общая!N99</f>
        <v>административно-технический персонал, с правом проведения испытаний повышенным напряжением</v>
      </c>
      <c r="H110" s="15" t="str">
        <f>[2]Общая!S99</f>
        <v>ПТЭЭСиС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"121 АРЗ"</v>
      </c>
      <c r="D111" s="6" t="str">
        <f>CONCATENATE([2]Общая!G100," ",[2]Общая!H100," ",[2]Общая!I100," 
", [2]Общая!K100," ",[2]Общая!L100)</f>
        <v>Домбровский Вячеслав  Александрович 
Мастер производственного участка 10</v>
      </c>
      <c r="E111" s="7" t="str">
        <f>[2]Общая!M100</f>
        <v>очередная</v>
      </c>
      <c r="F111" s="7" t="str">
        <f>[2]Общая!R100</f>
        <v>Vгр. до и выше 1000 В</v>
      </c>
      <c r="G111" s="7" t="str">
        <f>[2]Общая!N100</f>
        <v>административно-технический персонал, с правом проведения испытаний повышенным напряжением</v>
      </c>
      <c r="H111" s="15" t="str">
        <f>[2]Общая!S100</f>
        <v>ПТЭЭСиС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"НПП "Альфа-М"</v>
      </c>
      <c r="D112" s="6" t="str">
        <f>CONCATENATE([2]Общая!G101," ",[2]Общая!H101," ",[2]Общая!I101," 
", [2]Общая!K101," ",[2]Общая!L101)</f>
        <v>Коршунов Алексей Николаевич 
Электрик 3 мес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АО "РПКБ"</v>
      </c>
      <c r="D113" s="6" t="str">
        <f>CONCATENATE([2]Общая!G102," ",[2]Общая!H102," ",[2]Общая!I102," 
", [2]Общая!K102," ",[2]Общая!L102)</f>
        <v>Сидоренко Станислав Павлович 
Инженер-энергетик 0,5 года</v>
      </c>
      <c r="E113" s="7" t="str">
        <f>[2]Общая!M102</f>
        <v>первичная</v>
      </c>
      <c r="F113" s="7" t="str">
        <f>[2]Общая!R102</f>
        <v>II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АО "Т.Б.М."</v>
      </c>
      <c r="D114" s="6" t="str">
        <f>CONCATENATE([2]Общая!G103," ",[2]Общая!H103," ",[2]Общая!I103," 
", [2]Общая!K103," ",[2]Общая!L103)</f>
        <v>Николаев Виталий Петрович 
Энергетик 3 мес</v>
      </c>
      <c r="E114" s="7" t="str">
        <f>[2]Общая!M103</f>
        <v>первичная</v>
      </c>
      <c r="F114" s="7"/>
      <c r="G114" s="7" t="str">
        <f>[2]Общая!N103</f>
        <v>руководитель структурного подразделения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"Брэк Лоджистик"</v>
      </c>
      <c r="D115" s="6" t="str">
        <f>CONCATENATE([2]Общая!G104," ",[2]Общая!H104," ",[2]Общая!I104," 
", [2]Общая!K104," ",[2]Общая!L104)</f>
        <v>Комиссаров  Борис Евгеньевич 
Электромонтер  3 мес</v>
      </c>
      <c r="E115" s="7" t="str">
        <f>[2]Общая!M104</f>
        <v>внеочередная</v>
      </c>
      <c r="F115" s="7" t="str">
        <f>[2]Общая!R104</f>
        <v>III группа до 1000 в</v>
      </c>
      <c r="G115" s="7" t="str">
        <f>[2]Общая!N104</f>
        <v>оперативно- 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"Русскарт"</v>
      </c>
      <c r="D116" s="6" t="str">
        <f>CONCATENATE([2]Общая!G105," ",[2]Общая!H105," ",[2]Общая!I105," 
", [2]Общая!K105," ",[2]Общая!L105)</f>
        <v>Хадиуллин Альберт Ринатович 
Главный инженер 1,5 года</v>
      </c>
      <c r="E116" s="7" t="str">
        <f>[2]Общая!M105</f>
        <v>внеочередная</v>
      </c>
      <c r="F116" s="7"/>
      <c r="G116" s="7" t="str">
        <f>[2]Общая!N105</f>
        <v>руководящий работник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"Ирком"</v>
      </c>
      <c r="D117" s="6" t="str">
        <f>CONCATENATE([2]Общая!G106," ",[2]Общая!H106," ",[2]Общая!I106," 
", [2]Общая!K106," ",[2]Общая!L106)</f>
        <v>Осипов  Юрий Валерьевич 
 Инженер 2 года 6 месяцев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«Металлургприбор»</v>
      </c>
      <c r="D118" s="6" t="str">
        <f>CONCATENATE([2]Общая!G107," ",[2]Общая!H107," ",[2]Общая!I107," 
", [2]Общая!K107," ",[2]Общая!L107)</f>
        <v>Гамаюнов Сергей Леонидович 
Инженер-механик 1,5 года</v>
      </c>
      <c r="E118" s="7" t="str">
        <f>[2]Общая!M107</f>
        <v>внеочередная</v>
      </c>
      <c r="F118" s="7" t="str">
        <f>[2]Общая!R107</f>
        <v>III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АО «РИМА»                                                </v>
      </c>
      <c r="D119" s="6" t="str">
        <f>CONCATENATE([2]Общая!G108," ",[2]Общая!H108," ",[2]Общая!I108," 
", [2]Общая!K108," ",[2]Общая!L108)</f>
        <v>Корчинский  Сергей  Михайлович  
Специалист по ремонту и обслуживанию техники 1 год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 xml:space="preserve">МАОУ СОШ № 11 им. Г.С. Титова ГОЩ </v>
      </c>
      <c r="D120" s="6" t="str">
        <f>CONCATENATE([2]Общая!G109," ",[2]Общая!H109," ",[2]Общая!I109," 
", [2]Общая!K109," ",[2]Общая!L109)</f>
        <v>Скатов  Никита  Александрович 
Заместитель директора по безопасности 2 года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МБУ ДО "СШ по футболу "ФК "Коломна"</v>
      </c>
      <c r="D121" s="6" t="str">
        <f>CONCATENATE([2]Общая!G110," ",[2]Общая!H110," ",[2]Общая!I110," 
", [2]Общая!K110," ",[2]Общая!L110)</f>
        <v>Медведев Михаил Николаевич 
Ведущий инженер 1</v>
      </c>
      <c r="E121" s="7" t="str">
        <f>[2]Общая!M110</f>
        <v>внеочередная</v>
      </c>
      <c r="F121" s="7" t="str">
        <f>[2]Общая!R110</f>
        <v>V 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"Мегатрейд"</v>
      </c>
      <c r="D122" s="6" t="str">
        <f>CONCATENATE([2]Общая!G111," ",[2]Общая!H111," ",[2]Общая!I111," 
", [2]Общая!K111," ",[2]Общая!L111)</f>
        <v>Марков Станислав Андреевич 
Главный энергетик 1 год и 2 мес.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МБУК Пущинский ЦКР «Вертикаль»</v>
      </c>
      <c r="D123" s="6" t="str">
        <f>CONCATENATE([2]Общая!G112," ",[2]Общая!H112," ",[2]Общая!I112," 
", [2]Общая!K112," ",[2]Общая!L112)</f>
        <v>Курилов Андрей Львович 
Ведущий инженер 2 года</v>
      </c>
      <c r="E123" s="7" t="str">
        <f>[2]Общая!M112</f>
        <v>первичная</v>
      </c>
      <c r="F123" s="7"/>
      <c r="G123" s="7" t="str">
        <f>[2]Общая!N112</f>
        <v>управленческий персонал</v>
      </c>
      <c r="H123" s="15" t="str">
        <f>[2]Общая!S112</f>
        <v>ПТЭТЭ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"Пригородный"</v>
      </c>
      <c r="D124" s="6" t="str">
        <f>CONCATENATE([2]Общая!G113," ",[2]Общая!H113," ",[2]Общая!I113," 
", [2]Общая!K113," ",[2]Общая!L113)</f>
        <v>Адамский  Константин  Глебович 
Начальник участка 1 мес</v>
      </c>
      <c r="E124" s="7" t="str">
        <f>[2]Общая!M113</f>
        <v>первичная</v>
      </c>
      <c r="F124" s="7" t="str">
        <f>[2]Общая!R113</f>
        <v>II до 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"Пригородный"</v>
      </c>
      <c r="D125" s="6" t="str">
        <f>CONCATENATE([2]Общая!G114," ",[2]Общая!H114," ",[2]Общая!I114," 
", [2]Общая!K114," ",[2]Общая!L114)</f>
        <v>Свасцова  Елена Климентьевна 
Производитель работ 5 лет</v>
      </c>
      <c r="E125" s="7" t="str">
        <f>[2]Общая!M114</f>
        <v xml:space="preserve">внеочередная </v>
      </c>
      <c r="F125" s="7" t="str">
        <f>[2]Общая!R114</f>
        <v>III до  1000 В</v>
      </c>
      <c r="G125" s="7" t="str">
        <f>[2]Общая!N114</f>
        <v xml:space="preserve"> 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"Пригородный"</v>
      </c>
      <c r="D126" s="6" t="str">
        <f>CONCATENATE([2]Общая!G115," ",[2]Общая!H115," ",[2]Общая!I115," 
", [2]Общая!K115," ",[2]Общая!L115)</f>
        <v>Рассохин Андрей Александрович 
Производитель работ 3 мес.</v>
      </c>
      <c r="E126" s="7" t="str">
        <f>[2]Общая!M115</f>
        <v>первичная</v>
      </c>
      <c r="F126" s="7" t="str">
        <f>[2]Общая!R115</f>
        <v>II до  1000 В</v>
      </c>
      <c r="G126" s="7" t="str">
        <f>[2]Общая!N115</f>
        <v xml:space="preserve"> 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"Пригородный"</v>
      </c>
      <c r="D127" s="6" t="str">
        <f>CONCATENATE([2]Общая!G116," ",[2]Общая!H116," ",[2]Общая!I116," 
", [2]Общая!K116," ",[2]Общая!L116)</f>
        <v>Адамский  Константин  Глебович  
Начальник участка 1 мес</v>
      </c>
      <c r="E127" s="7" t="str">
        <f>[2]Общая!M116</f>
        <v>первичная</v>
      </c>
      <c r="F127" s="7">
        <f>[2]Общая!R116</f>
        <v>0</v>
      </c>
      <c r="G127" s="7" t="str">
        <f>[2]Общая!N116</f>
        <v>руководитель структурного подразделения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"КварталПрестиж"</v>
      </c>
      <c r="D128" s="6" t="str">
        <f>CONCATENATE([2]Общая!G117," ",[2]Общая!H117," ",[2]Общая!I117," 
", [2]Общая!K117," ",[2]Общая!L117)</f>
        <v>Коваль Владимир Михайлович 
Инженер эксплуатации 2 года</v>
      </c>
      <c r="E128" s="7" t="str">
        <f>[2]Общая!M117</f>
        <v>очередная</v>
      </c>
      <c r="F128" s="7"/>
      <c r="G128" s="7" t="str">
        <f>[2]Общая!N117</f>
        <v>инженер эксплуатации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"КварталПрестиж"</v>
      </c>
      <c r="D129" s="6" t="str">
        <f>CONCATENATE([2]Общая!G118," ",[2]Общая!H118," ",[2]Общая!I118," 
", [2]Общая!K118," ",[2]Общая!L118)</f>
        <v>Мартынов  Олег Иванович 
Инженер эксплуатации 3года</v>
      </c>
      <c r="E129" s="7" t="str">
        <f>[2]Общая!M118</f>
        <v>очередная</v>
      </c>
      <c r="F129" s="7"/>
      <c r="G129" s="7" t="str">
        <f>[2]Общая!N118</f>
        <v>инженер эксплуатации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"КварталПрестиж"</v>
      </c>
      <c r="D130" s="6" t="str">
        <f>CONCATENATE([2]Общая!G119," ",[2]Общая!H119," ",[2]Общая!I119," 
", [2]Общая!K119," ",[2]Общая!L119)</f>
        <v>Бочкова Екатерина Евгеньевна 
Инженер эксплуатации 2 года</v>
      </c>
      <c r="E130" s="7" t="str">
        <f>[2]Общая!M119</f>
        <v>первичная</v>
      </c>
      <c r="F130" s="7"/>
      <c r="G130" s="7" t="str">
        <f>[2]Общая!N119</f>
        <v>инженер эксплуатации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«Гидроснабпроект»</v>
      </c>
      <c r="D131" s="6" t="str">
        <f>CONCATENATE([2]Общая!G120," ",[2]Общая!H120," ",[2]Общая!I120," 
", [2]Общая!K120," ",[2]Общая!L120)</f>
        <v>Маленков Вячеслав Александрович 
Исполнительный директор 13 лет</v>
      </c>
      <c r="E131" s="7" t="str">
        <f>[2]Общая!M120</f>
        <v>внеочередная</v>
      </c>
      <c r="F131" s="7" t="str">
        <f>[2]Общая!R120</f>
        <v>IV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 xml:space="preserve">АО «Люберецкая теплосеть» </v>
      </c>
      <c r="D132" s="6" t="str">
        <f>CONCATENATE([2]Общая!G121," ",[2]Общая!H121," ",[2]Общая!I121," 
", [2]Общая!K121," ",[2]Общая!L121)</f>
        <v>Беляев  Сергей  Евгеньевич 
Заместитель главного инженера 6 лет</v>
      </c>
      <c r="E132" s="7" t="str">
        <f>[2]Общая!M121</f>
        <v>очередная</v>
      </c>
      <c r="F132" s="7"/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Общество с ограниченной ответственностью «КНАУФ ПЕНОПЛАСТ»</v>
      </c>
      <c r="D133" s="6" t="str">
        <f>CONCATENATE([2]Общая!G122," ",[2]Общая!H122," ",[2]Общая!I122," 
", [2]Общая!K122," ",[2]Общая!L122)</f>
        <v xml:space="preserve">Эйнуллаев Эльман Имамвердиевич 
Начальник производства 10 лет </v>
      </c>
      <c r="E133" s="7" t="str">
        <f>[2]Общая!M122</f>
        <v>внеочередная</v>
      </c>
      <c r="F133" s="7" t="str">
        <f>[2]Общая!R122</f>
        <v>III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Общество с ограниченной ответственностью «КНАУФ ПЕНОПЛАСТ»</v>
      </c>
      <c r="D134" s="6" t="str">
        <f>CONCATENATE([2]Общая!G123," ",[2]Общая!H123," ",[2]Общая!I123," 
", [2]Общая!K123," ",[2]Общая!L123)</f>
        <v xml:space="preserve">Скворцов Александр Александрович 
Инженер по оборудованию  8 лет </v>
      </c>
      <c r="E134" s="7" t="str">
        <f>[2]Общая!M123</f>
        <v>внеочередная</v>
      </c>
      <c r="F134" s="7" t="str">
        <f>[2]Общая!R123</f>
        <v>III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ООО "ТК ТЕХНОЛОГИЯ ДВИЖЕНИЯ"</v>
      </c>
      <c r="D135" s="6" t="str">
        <f>CONCATENATE([2]Общая!G124," ",[2]Общая!H124," ",[2]Общая!I124," 
", [2]Общая!K124," ",[2]Общая!L124)</f>
        <v>Яковлев  Алексей  Михайлович 
Старший системный администратор 4 года</v>
      </c>
      <c r="E135" s="7" t="str">
        <f>[2]Общая!M124</f>
        <v xml:space="preserve">очередная </v>
      </c>
      <c r="F135" s="7" t="str">
        <f>[2]Общая!R124</f>
        <v>III До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"ТК ТЕХНОЛОГИЯ ДВИЖЕНИЯ"</v>
      </c>
      <c r="D136" s="6" t="str">
        <f>CONCATENATE([2]Общая!G125," ",[2]Общая!H125," ",[2]Общая!I125," 
", [2]Общая!K125," ",[2]Общая!L125)</f>
        <v>Волков  Матвей  Александрович 
Системный администратор  1 год</v>
      </c>
      <c r="E136" s="7" t="str">
        <f>[2]Общая!M125</f>
        <v>первичная</v>
      </c>
      <c r="F136" s="7" t="str">
        <f>[2]Общая!R125</f>
        <v>II До 1000В</v>
      </c>
      <c r="G136" s="7" t="str">
        <f>[2]Общая!N125</f>
        <v>оперативный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ООО "Деловой Офис"</v>
      </c>
      <c r="D137" s="6" t="str">
        <f>CONCATENATE([2]Общая!G126," ",[2]Общая!H126," ",[2]Общая!I126," 
", [2]Общая!K126," ",[2]Общая!L126)</f>
        <v>Карельский Иван Владимирович 
Начальник склада Лет: 1 мес: 5</v>
      </c>
      <c r="E137" s="7" t="str">
        <f>[2]Общая!M126</f>
        <v>первичная</v>
      </c>
      <c r="F137" s="7" t="str">
        <f>[2]Общая!R126</f>
        <v>II до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"Деловой Офис"</v>
      </c>
      <c r="D138" s="6" t="str">
        <f>CONCATENATE([2]Общая!G127," ",[2]Общая!H127," ",[2]Общая!I127," 
", [2]Общая!K127," ",[2]Общая!L127)</f>
        <v>Секамова   Марта Масгутовна 
Специалист по охране труда Лет: 0 мес: 4</v>
      </c>
      <c r="E138" s="7" t="str">
        <f>[2]Общая!M127</f>
        <v>внеочередная</v>
      </c>
      <c r="F138" s="7" t="str">
        <f>[2]Общая!R127</f>
        <v>IV  до 1000 В</v>
      </c>
      <c r="G138" s="7" t="str">
        <f>[2]Общая!N127</f>
        <v>специалист по охране труда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ООО "Тепло-сервис" </v>
      </c>
      <c r="D139" s="6" t="str">
        <f>CONCATENATE([2]Общая!G128," ",[2]Общая!H128," ",[2]Общая!I128," 
", [2]Общая!K128," ",[2]Общая!L128)</f>
        <v>Александров Дмитрий Витальевич 
Заместитель генерального директора 4 года</v>
      </c>
      <c r="E139" s="7" t="str">
        <f>[2]Общая!M128</f>
        <v>очередная</v>
      </c>
      <c r="F139" s="7" t="str">
        <f>[2]Общая!R128</f>
        <v>IV ДО 1000В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 xml:space="preserve">ООО "Тепло-сервис" </v>
      </c>
      <c r="D140" s="6" t="str">
        <f>CONCATENATE([2]Общая!G129," ",[2]Общая!H129," ",[2]Общая!I129," 
", [2]Общая!K129," ",[2]Общая!L129)</f>
        <v>Коршунов Николай Николаевич 
Начальник отдела по эксплуатации котельной 4 года</v>
      </c>
      <c r="E140" s="7" t="str">
        <f>[2]Общая!M129</f>
        <v>очередная</v>
      </c>
      <c r="F140" s="7" t="str">
        <f>[2]Общая!R129</f>
        <v>IV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 xml:space="preserve">ООО "Тепло-сервис" </v>
      </c>
      <c r="D141" s="6" t="str">
        <f>CONCATENATE([2]Общая!G130," ",[2]Общая!H130," ",[2]Общая!I130," 
", [2]Общая!K130," ",[2]Общая!L130)</f>
        <v>Александров Дмитрий Витальевич 
Заместитель генерального директора 4 года</v>
      </c>
      <c r="E141" s="7" t="str">
        <f>[2]Общая!M130</f>
        <v>очередная</v>
      </c>
      <c r="F141" s="7"/>
      <c r="G141" s="7" t="str">
        <f>[2]Общая!N130</f>
        <v>руководящий работник</v>
      </c>
      <c r="H141" s="15" t="str">
        <f>[2]Общая!S130</f>
        <v>ПТЭТЭ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 xml:space="preserve">ООО "Тепло-сервис" </v>
      </c>
      <c r="D142" s="6" t="str">
        <f>CONCATENATE([2]Общая!G131," ",[2]Общая!H131," ",[2]Общая!I131," 
", [2]Общая!K131," ",[2]Общая!L131)</f>
        <v>Коршунов Николай Николаевич 
Начальник отдела по эксплуатации котельной 4 года</v>
      </c>
      <c r="E142" s="7" t="str">
        <f>[2]Общая!M131</f>
        <v>очередная</v>
      </c>
      <c r="F142" s="7"/>
      <c r="G142" s="7" t="str">
        <f>[2]Общая!N131</f>
        <v>руководящий работник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«Ридан Трейд»</v>
      </c>
      <c r="D143" s="6" t="str">
        <f>CONCATENATE([2]Общая!G132," ",[2]Общая!H132," ",[2]Общая!I132," 
", [2]Общая!K132," ",[2]Общая!L132)</f>
        <v>Бездельгин  Илья  Олегович 
Руководитель проекта 1 год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«Ридан Трейд»</v>
      </c>
      <c r="D144" s="6" t="str">
        <f>CONCATENATE([2]Общая!G133," ",[2]Общая!H133," ",[2]Общая!I133," 
", [2]Общая!K133," ",[2]Общая!L133)</f>
        <v>Волохов  Даниил  Александрович 
Инженер-конструктор 8 месяцев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"ПСО ИНЖИНИРИНГ"</v>
      </c>
      <c r="D145" s="6" t="str">
        <f>CONCATENATE([2]Общая!G134," ",[2]Общая!H134," ",[2]Общая!I134," 
", [2]Общая!K134," ",[2]Общая!L134)</f>
        <v>Вытовтов Иван Алексеевич  
Руководитель проекта 7 лет</v>
      </c>
      <c r="E145" s="7" t="str">
        <f>[2]Общая!M134</f>
        <v>очередная</v>
      </c>
      <c r="F145" s="7" t="str">
        <f>[2]Общая!R134</f>
        <v>IV до 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"ПСО ИНЖИНИРИНГ"</v>
      </c>
      <c r="D146" s="6" t="str">
        <f>CONCATENATE([2]Общая!G135," ",[2]Общая!H135," ",[2]Общая!I135," 
", [2]Общая!K135," ",[2]Общая!L135)</f>
        <v>Ребров  Андрей Игоревич 
Технический директор 13 лет</v>
      </c>
      <c r="E146" s="7" t="str">
        <f>[2]Общая!M135</f>
        <v>очередная</v>
      </c>
      <c r="F146" s="7" t="str">
        <f>[2]Общая!R135</f>
        <v>IV до 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"ПСО ИНЖИНИРИНГ"</v>
      </c>
      <c r="D147" s="6" t="str">
        <f>CONCATENATE([2]Общая!G136," ",[2]Общая!H136," ",[2]Общая!I136," 
", [2]Общая!K136," ",[2]Общая!L136)</f>
        <v>Летуновский   Юрий  Дмитриевич 
Руководитель проектов 6 лет</v>
      </c>
      <c r="E147" s="7" t="str">
        <f>[2]Общая!M136</f>
        <v>очередная</v>
      </c>
      <c r="F147" s="7" t="str">
        <f>[2]Общая!R136</f>
        <v>IV до 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"Фольманн"</v>
      </c>
      <c r="D148" s="6" t="str">
        <f>CONCATENATE([2]Общая!G137," ",[2]Общая!H137," ",[2]Общая!I137," 
", [2]Общая!K137," ",[2]Общая!L137)</f>
        <v>Антошин  Алексей  Павлович 
Заведующий складом 4 года</v>
      </c>
      <c r="E148" s="7" t="str">
        <f>[2]Общая!M137</f>
        <v>очередная</v>
      </c>
      <c r="F148" s="7" t="str">
        <f>[2]Общая!R137</f>
        <v>III до и выше 1000В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ООО "Фольманн"</v>
      </c>
      <c r="D149" s="6" t="str">
        <f>CONCATENATE([2]Общая!G138," ",[2]Общая!H138," ",[2]Общая!I138," 
", [2]Общая!K138," ",[2]Общая!L138)</f>
        <v>Гонжа  Алексей  Геннадьевич 
Начальник производственного участка 1,5 года</v>
      </c>
      <c r="E149" s="7" t="str">
        <f>[2]Общая!M138</f>
        <v>очередная</v>
      </c>
      <c r="F149" s="7" t="str">
        <f>[2]Общая!R138</f>
        <v>III до и выше 1000В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"Фольманн"</v>
      </c>
      <c r="D150" s="6" t="str">
        <f>CONCATENATE([2]Общая!G139," ",[2]Общая!H139," ",[2]Общая!I139," 
", [2]Общая!K139," ",[2]Общая!L139)</f>
        <v>Мальцев  Олег  Валентинович 
Энергетик 15 лет</v>
      </c>
      <c r="E150" s="7" t="str">
        <f>[2]Общая!M139</f>
        <v>очередная</v>
      </c>
      <c r="F150" s="7" t="str">
        <f>[2]Общая!R139</f>
        <v>IV до 1000В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"Фольманн"</v>
      </c>
      <c r="D151" s="6" t="str">
        <f>CONCATENATE([2]Общая!G140," ",[2]Общая!H140," ",[2]Общая!I140," 
", [2]Общая!K140," ",[2]Общая!L140)</f>
        <v>Мамонов  Алексей  Юрьевич 
Старший электромеханик 1,5 года</v>
      </c>
      <c r="E151" s="7" t="str">
        <f>[2]Общая!M140</f>
        <v>первичная</v>
      </c>
      <c r="F151" s="7" t="str">
        <f>[2]Общая!R140</f>
        <v>II до и выше 1000В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"Нова Ролл - недвижимость"</v>
      </c>
      <c r="D152" s="6" t="str">
        <f>CONCATENATE([2]Общая!G141," ",[2]Общая!H141," ",[2]Общая!I141," 
", [2]Общая!K141," ",[2]Общая!L141)</f>
        <v>Макаров  Роман  Владимирович  
Главный энергетик      4 года</v>
      </c>
      <c r="E152" s="7" t="str">
        <f>[2]Общая!M141</f>
        <v>первичная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"Нова Ролл - недвижимость"</v>
      </c>
      <c r="D153" s="6" t="str">
        <f>CONCATENATE([2]Общая!G142," ",[2]Общая!H142," ",[2]Общая!I142," 
", [2]Общая!K142," ",[2]Общая!L142)</f>
        <v>Головкин  Олег  Викторович 
Главный инженер 12 лет</v>
      </c>
      <c r="E153" s="7" t="str">
        <f>[2]Общая!M142</f>
        <v>первичная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"Нова Ролл - недвижимость"</v>
      </c>
      <c r="D154" s="6" t="str">
        <f>CONCATENATE([2]Общая!G143," ",[2]Общая!H143," ",[2]Общая!I143," 
", [2]Общая!K143," ",[2]Общая!L143)</f>
        <v>Алексеев Лев Вадимович 
Технический директор 14 лет</v>
      </c>
      <c r="E154" s="7" t="str">
        <f>[2]Общая!M143</f>
        <v>первичная</v>
      </c>
      <c r="F154" s="7" t="str">
        <f>[2]Общая!R143</f>
        <v>IV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«КЭТСО-Энергия»</v>
      </c>
      <c r="D155" s="6" t="str">
        <f>CONCATENATE([2]Общая!G144," ",[2]Общая!H144," ",[2]Общая!I144," 
", [2]Общая!K144," ",[2]Общая!L144)</f>
        <v>Данилов Александр  Вячеславович 
Заместитель начальника отдела  1</v>
      </c>
      <c r="E155" s="7" t="str">
        <f>[2]Общая!M144</f>
        <v>первичная</v>
      </c>
      <c r="F155" s="7" t="str">
        <f>[2]Общая!R144</f>
        <v>II группа до 1000В</v>
      </c>
      <c r="G155" s="7" t="str">
        <f>[2]Общая!N144</f>
        <v>административно-технический персонал</v>
      </c>
      <c r="H155" s="15" t="str">
        <f>[2]Общая!S144</f>
        <v>ПТЭЭСиС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 xml:space="preserve">ГПК «Юпитер» </v>
      </c>
      <c r="D156" s="6" t="str">
        <f>CONCATENATE([2]Общая!G145," ",[2]Общая!H145," ",[2]Общая!I145," 
", [2]Общая!K145," ",[2]Общая!L145)</f>
        <v>Иванов Юрий Владимирович 
Электрик 3 мес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«Эйч-Эль-Эль»</v>
      </c>
      <c r="D157" s="6" t="str">
        <f>CONCATENATE([2]Общая!G146," ",[2]Общая!H146," ",[2]Общая!I146," 
", [2]Общая!K146," ",[2]Общая!L146)</f>
        <v>Ткачев   Дмитрий Федорович 
Генеральный директор 1 год</v>
      </c>
      <c r="E157" s="7" t="str">
        <f>[2]Общая!M146</f>
        <v>первичная</v>
      </c>
      <c r="F157" s="7" t="str">
        <f>[2]Общая!R146</f>
        <v>II гр. до 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"ЛЕНТА"</v>
      </c>
      <c r="D158" s="6" t="str">
        <f>CONCATENATE([2]Общая!G147," ",[2]Общая!H147," ",[2]Общая!I147," 
", [2]Общая!K147," ",[2]Общая!L147)</f>
        <v>Сакович Игорь Витальевич 
Заместитель главного инженера 2 года</v>
      </c>
      <c r="E158" s="7" t="str">
        <f>[2]Общая!M147</f>
        <v>очередная</v>
      </c>
      <c r="F158" s="7"/>
      <c r="G158" s="7" t="str">
        <f>[2]Общая!N147</f>
        <v>управленческий персонал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"ЛЕНТА"</v>
      </c>
      <c r="D159" s="6" t="str">
        <f>CONCATENATE([2]Общая!G148," ",[2]Общая!H148," ",[2]Общая!I148," 
", [2]Общая!K148," ",[2]Общая!L148)</f>
        <v>Иванов Евгений Леонидович 
Главный инженер 1 год</v>
      </c>
      <c r="E159" s="7" t="str">
        <f>[2]Общая!M148</f>
        <v>очередная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"Инжиниринг Сервис Компани"</v>
      </c>
      <c r="D160" s="6" t="str">
        <f>CONCATENATE([2]Общая!G149," ",[2]Общая!H149," ",[2]Общая!I149," 
", [2]Общая!K149," ",[2]Общая!L149)</f>
        <v>Лырщиков Сергей Алексеевич 
Директор 4 года 9 мес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ФКУЗ "Санаторий"Зеленая роща" МВД России"</v>
      </c>
      <c r="D161" s="6" t="str">
        <f>CONCATENATE([2]Общая!G150," ",[2]Общая!H150," ",[2]Общая!I150," 
", [2]Общая!K150," ",[2]Общая!L150)</f>
        <v>Овсиенко Юрий Васильевич 
Начальник отдела эксплуатации и обслуживаемя имущественного комплекса 3</v>
      </c>
      <c r="E161" s="7" t="str">
        <f>[2]Общая!M150</f>
        <v>внеочередная</v>
      </c>
      <c r="F161" s="7" t="str">
        <f>[2]Общая!R150</f>
        <v>IV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ФКУЗ "Санаторий"Зеленая роща" МВД России"</v>
      </c>
      <c r="D162" s="6" t="str">
        <f>CONCATENATE([2]Общая!G151," ",[2]Общая!H151," ",[2]Общая!I151," 
", [2]Общая!K151," ",[2]Общая!L151)</f>
        <v>Быканов Дмитрий Сергоевич 
Инженер 3</v>
      </c>
      <c r="E162" s="7" t="str">
        <f>[2]Общая!M151</f>
        <v>внеочередная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ФКУЗ "Санаторий"Зеленая роща" МВД России"</v>
      </c>
      <c r="D163" s="6" t="str">
        <f>CONCATENATE([2]Общая!G152," ",[2]Общая!H152," ",[2]Общая!I152," 
", [2]Общая!K152," ",[2]Общая!L152)</f>
        <v>Белоусов Олег Игоревич 
Электромонтер по ремонту и обслуживанию электрооборудования 5</v>
      </c>
      <c r="E163" s="7" t="str">
        <f>[2]Общая!M152</f>
        <v>внеочередная</v>
      </c>
      <c r="F163" s="7" t="str">
        <f>[2]Общая!R152</f>
        <v>III до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ФКУЗ "Санаторий"Зеленая роща" МВД России"</v>
      </c>
      <c r="D164" s="6" t="str">
        <f>CONCATENATE([2]Общая!G153," ",[2]Общая!H153," ",[2]Общая!I153," 
", [2]Общая!K153," ",[2]Общая!L153)</f>
        <v>Горюнов Вячеслав Иванович 
Электромонтер по ремонту и обслуживанию электрооборудования 1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"НПО "КРИПТЕН"</v>
      </c>
      <c r="D165" s="6" t="str">
        <f>CONCATENATE([2]Общая!G154," ",[2]Общая!H154," ",[2]Общая!I154," 
", [2]Общая!K154," ",[2]Общая!L154)</f>
        <v>Щербин  Александр Александрович 
Инженер-электрик 6 лет</v>
      </c>
      <c r="E165" s="7" t="str">
        <f>[2]Общая!M154</f>
        <v>очередная</v>
      </c>
      <c r="F165" s="7" t="str">
        <f>[2]Общая!R154</f>
        <v>IV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АО "НПО "КРИПТЕН"</v>
      </c>
      <c r="D166" s="6" t="str">
        <f>CONCATENATE([2]Общая!G155," ",[2]Общая!H155," ",[2]Общая!I155," 
", [2]Общая!K155," ",[2]Общая!L155)</f>
        <v>Кучеренко Роман Юрьевич 
Инженер-электрик 19 лет</v>
      </c>
      <c r="E166" s="7" t="str">
        <f>[2]Общая!M155</f>
        <v>очередная</v>
      </c>
      <c r="F166" s="7" t="str">
        <f>[2]Общая!R155</f>
        <v>IV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«ВУД МАРКЕТ»</v>
      </c>
      <c r="D167" s="6" t="str">
        <f>CONCATENATE([2]Общая!G156," ",[2]Общая!H156," ",[2]Общая!I156," 
", [2]Общая!K156," ",[2]Общая!L156)</f>
        <v>Снежко Дмитрий Святославович 
Начальник производства 4 года</v>
      </c>
      <c r="E167" s="7" t="str">
        <f>[2]Общая!M156</f>
        <v>внеочередная</v>
      </c>
      <c r="F167" s="7" t="str">
        <f>[2]Общая!R156</f>
        <v>III до 1000В</v>
      </c>
      <c r="G167" s="7" t="str">
        <f>[2]Общая!N156</f>
        <v>административно- 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«ВУД МАРКЕТ»</v>
      </c>
      <c r="D168" s="6" t="str">
        <f>CONCATENATE([2]Общая!G157," ",[2]Общая!H157," ",[2]Общая!I157," 
", [2]Общая!K157," ",[2]Общая!L157)</f>
        <v>Голубев Борис Валентинович 
Начальник сборочного цеха 10 месяцев</v>
      </c>
      <c r="E168" s="7" t="str">
        <f>[2]Общая!M157</f>
        <v>внеочередная</v>
      </c>
      <c r="F168" s="7" t="str">
        <f>[2]Общая!R157</f>
        <v>III до 1000В</v>
      </c>
      <c r="G168" s="7" t="str">
        <f>[2]Общая!N157</f>
        <v>административно- 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«ВУД МАРКЕТ»</v>
      </c>
      <c r="D169" s="6" t="str">
        <f>CONCATENATE([2]Общая!G158," ",[2]Общая!H158," ",[2]Общая!I158," 
", [2]Общая!K158," ",[2]Общая!L158)</f>
        <v>Минаев Евгений Викторович 
Монтажник 4 месяца</v>
      </c>
      <c r="E169" s="7" t="str">
        <f>[2]Общая!M158</f>
        <v>внеочередная</v>
      </c>
      <c r="F169" s="7" t="str">
        <f>[2]Общая!R158</f>
        <v>III до 1000В</v>
      </c>
      <c r="G169" s="7" t="str">
        <f>[2]Общая!N158</f>
        <v>административно- 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МУП "Водоканал Наро-Фоминского городского округа"</v>
      </c>
      <c r="D170" s="6" t="str">
        <f>CONCATENATE([2]Общая!G159," ",[2]Общая!H159," ",[2]Общая!I159," 
", [2]Общая!K159," ",[2]Общая!L159)</f>
        <v>Сапожников Иван Алексеевич 
Старший мастер 8 месяцев</v>
      </c>
      <c r="E170" s="7" t="str">
        <f>[2]Общая!M159</f>
        <v>первичная</v>
      </c>
      <c r="F170" s="7" t="str">
        <f>[2]Общая!R159</f>
        <v>II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МУП "Водоканал Наро-Фоминского городского округ</v>
      </c>
      <c r="D171" s="6" t="str">
        <f>CONCATENATE([2]Общая!G160," ",[2]Общая!H160," ",[2]Общая!I160," 
", [2]Общая!K160," ",[2]Общая!L160)</f>
        <v>Корольков Виктор Викторович 
Главный энергетик 1 год</v>
      </c>
      <c r="E171" s="7" t="str">
        <f>[2]Общая!M160</f>
        <v>первичная</v>
      </c>
      <c r="F171" s="7" t="str">
        <f>[2]Общая!R160</f>
        <v>II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МУП "Водоканал Наро-Фоминского городского округ</v>
      </c>
      <c r="D172" s="6" t="str">
        <f>CONCATENATE([2]Общая!G161," ",[2]Общая!H161," ",[2]Общая!I161," 
", [2]Общая!K161," ",[2]Общая!L161)</f>
        <v>Дунаев Владимир Сергеевич 
Мастер участка 10 лет</v>
      </c>
      <c r="E172" s="7" t="str">
        <f>[2]Общая!M161</f>
        <v>первичная</v>
      </c>
      <c r="F172" s="7" t="str">
        <f>[2]Общая!R161</f>
        <v>II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МУП "Водоканал Наро-Фоминского городского округ</v>
      </c>
      <c r="D173" s="6" t="str">
        <f>CONCATENATE([2]Общая!G162," ",[2]Общая!H162," ",[2]Общая!I162," 
", [2]Общая!K162," ",[2]Общая!L162)</f>
        <v>Колокольчиков Алексей Николаевич 
Электромонтер по ремонту и обслуживанию электрооборудования 4 года 4 месяца</v>
      </c>
      <c r="E173" s="7" t="str">
        <f>[2]Общая!M162</f>
        <v>первичная</v>
      </c>
      <c r="F173" s="7" t="str">
        <f>[2]Общая!R162</f>
        <v>II до и выше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МУП "Водоканал Наро-Фоминского городского округ</v>
      </c>
      <c r="D174" s="6" t="str">
        <f>CONCATENATE([2]Общая!G163," ",[2]Общая!H163," ",[2]Общая!I163," 
", [2]Общая!K163," ",[2]Общая!L163)</f>
        <v>Пронин Андрей Иванович 
Мастер участка 1 год 4 месяца</v>
      </c>
      <c r="E174" s="7" t="str">
        <f>[2]Общая!M163</f>
        <v>первичная</v>
      </c>
      <c r="F174" s="7" t="str">
        <f>[2]Общая!R163</f>
        <v>II до и выше 1000 В</v>
      </c>
      <c r="G174" s="7" t="str">
        <f>[2]Общая!N163</f>
        <v>оперативно-ремонтный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"Мастер+"</v>
      </c>
      <c r="D175" s="6" t="str">
        <f>CONCATENATE([2]Общая!G164," ",[2]Общая!H164," ",[2]Общая!I164," 
", [2]Общая!K164," ",[2]Общая!L164)</f>
        <v>Якубенко Александр Романович 
Инженер по автоматизированным системам управления технологическими процессами 5 лет</v>
      </c>
      <c r="E175" s="7" t="str">
        <f>[2]Общая!M164</f>
        <v>внеочередная</v>
      </c>
      <c r="F175" s="7" t="str">
        <f>[2]Общая!R164</f>
        <v>IV до и свыше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Филиал "Каширская ГРЭС" АО "Интер РАО - Электрогенерация"</v>
      </c>
      <c r="D176" s="6" t="str">
        <f>CONCATENATE([2]Общая!G165," ",[2]Общая!H165," ",[2]Общая!I165," 
", [2]Общая!K165," ",[2]Общая!L165)</f>
        <v>Калиновский Игорь  Романович 
Заместитель главного инженера по эксплуатации 9 лет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УЖК "ДРУЖБА"</v>
      </c>
      <c r="D177" s="6" t="str">
        <f>CONCATENATE([2]Общая!G166," ",[2]Общая!H166," ",[2]Общая!I166," 
", [2]Общая!K166," ",[2]Общая!L166)</f>
        <v>Иванов Максим Дмитриевич 
Главный инженер 1 месяц</v>
      </c>
      <c r="E177" s="7" t="str">
        <f>[2]Общая!M166</f>
        <v>первичная</v>
      </c>
      <c r="F177" s="7" t="str">
        <f>[2]Общая!R166</f>
        <v>II гр до 1000В</v>
      </c>
      <c r="G177" s="7" t="str">
        <f>[2]Общая!N166</f>
        <v>административно-технческий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ООО УЖК "ДРУЖБА"</v>
      </c>
      <c r="D178" s="6" t="str">
        <f>CONCATENATE([2]Общая!G167," ",[2]Общая!H167," ",[2]Общая!I167," 
", [2]Общая!K167," ",[2]Общая!L167)</f>
        <v>Зоркальцева Ольга Евгеньевна 
Заместитель генерального директора 3 года 1 мес.</v>
      </c>
      <c r="E178" s="7" t="str">
        <f>[2]Общая!M167</f>
        <v>первичная</v>
      </c>
      <c r="F178" s="7" t="str">
        <f>[2]Общая!R167</f>
        <v>II гр до 1000В</v>
      </c>
      <c r="G178" s="7" t="str">
        <f>[2]Общая!N167</f>
        <v>административно-технческий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ООО УЖК "ДРУЖБА"</v>
      </c>
      <c r="D179" s="6" t="str">
        <f>CONCATENATE([2]Общая!G168," ",[2]Общая!H168," ",[2]Общая!I168," 
", [2]Общая!K168," ",[2]Общая!L168)</f>
        <v>Кузнецова Лариса Анатольевна 
Бухгалтер 3 года 1 мес.</v>
      </c>
      <c r="E179" s="7" t="str">
        <f>[2]Общая!M168</f>
        <v>первичная</v>
      </c>
      <c r="F179" s="7" t="str">
        <f>[2]Общая!R168</f>
        <v>II гр до 1000В</v>
      </c>
      <c r="G179" s="7" t="str">
        <f>[2]Общая!N168</f>
        <v>административно-технческий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УЖК "ДРУЖБА"</v>
      </c>
      <c r="D180" s="6" t="str">
        <f>CONCATENATE([2]Общая!G169," ",[2]Общая!H169," ",[2]Общая!I169," 
", [2]Общая!K169," ",[2]Общая!L169)</f>
        <v>Божко Марина Викторовна 
Заместитель главного бухгалтера 5 лет</v>
      </c>
      <c r="E180" s="7" t="str">
        <f>[2]Общая!M169</f>
        <v>первичная</v>
      </c>
      <c r="F180" s="7" t="str">
        <f>[2]Общая!R169</f>
        <v>II гр до 1000В</v>
      </c>
      <c r="G180" s="7" t="str">
        <f>[2]Общая!N169</f>
        <v>административно-технческий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УЖК "ДРУЖБА"</v>
      </c>
      <c r="D181" s="6" t="str">
        <f>CONCATENATE([2]Общая!G170," ",[2]Общая!H170," ",[2]Общая!I170," 
", [2]Общая!K170," ",[2]Общая!L170)</f>
        <v>Марахонина Мария Станиславовна 
Специалист по работе с населением 2 месяца</v>
      </c>
      <c r="E181" s="7" t="str">
        <f>[2]Общая!M170</f>
        <v>первичная</v>
      </c>
      <c r="F181" s="7" t="str">
        <f>[2]Общая!R170</f>
        <v>II гр до 1000В</v>
      </c>
      <c r="G181" s="7" t="str">
        <f>[2]Общая!N170</f>
        <v>административно-технческий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"Группа компаний" ЭС-ТИ-АЙ"</v>
      </c>
      <c r="D182" s="6" t="str">
        <f>CONCATENATE([2]Общая!G171," ",[2]Общая!H171," ",[2]Общая!I171," 
", [2]Общая!K171," ",[2]Общая!L171)</f>
        <v>Сюбаев Виталий Рафикович 
Инженер - технолог 1 год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"Лакирис"</v>
      </c>
      <c r="D183" s="6" t="str">
        <f>CONCATENATE([2]Общая!G172," ",[2]Общая!H172," ",[2]Общая!I172," 
", [2]Общая!K172," ",[2]Общая!L172)</f>
        <v xml:space="preserve">Серёгин Денис Владимирович 
Инженер-энергетик </v>
      </c>
      <c r="E183" s="7" t="str">
        <f>[2]Общая!M172</f>
        <v>очередная</v>
      </c>
      <c r="F183" s="7" t="str">
        <f>[2]Общая!R172</f>
        <v>IV группа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ГБУ Социальный дом "Данки"</v>
      </c>
      <c r="D184" s="6" t="str">
        <f>CONCATENATE([2]Общая!G173," ",[2]Общая!H173," ",[2]Общая!I173," 
", [2]Общая!K173," ",[2]Общая!L173)</f>
        <v>Бутылкина Надежда  Андреевна 
Инженер  2 года</v>
      </c>
      <c r="E184" s="7" t="str">
        <f>[2]Общая!M173</f>
        <v>очередная</v>
      </c>
      <c r="F184" s="7" t="str">
        <f>[2]Общая!R173</f>
        <v>IV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"ВКЗ "КиН"</v>
      </c>
      <c r="D185" s="6" t="str">
        <f>CONCATENATE([2]Общая!G174," ",[2]Общая!H174," ",[2]Общая!I174," 
", [2]Общая!K174," ",[2]Общая!L174)</f>
        <v>Якимов Олег Петрович 
Главный энергетик 8 мес.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"ВКЗ "КиН"</v>
      </c>
      <c r="D186" s="6" t="str">
        <f>CONCATENATE([2]Общая!G175," ",[2]Общая!H175," ",[2]Общая!I175," 
", [2]Общая!K175," ",[2]Общая!L175)</f>
        <v>Коротков  Станислав Андреевич 
Главный инженер 2 года 6 мес.</v>
      </c>
      <c r="E186" s="7" t="str">
        <f>[2]Общая!M175</f>
        <v>внеочередная</v>
      </c>
      <c r="F186" s="7" t="str">
        <f>[2]Общая!R175</f>
        <v>IV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ООО «Уайт Менеджмент»</v>
      </c>
      <c r="D187" s="6" t="str">
        <f>CONCATENATE([2]Общая!G176," ",[2]Общая!H176," ",[2]Общая!I176," 
", [2]Общая!K176," ",[2]Общая!L176)</f>
        <v>Смирнов Олег  Геннадьевич 
Техник по эксплуатации зданий и сооружений 1 год 9 мес.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100.5" customHeight="1" x14ac:dyDescent="0.25">
      <c r="B188" s="2">
        <v>174</v>
      </c>
      <c r="C188" s="16" t="str">
        <f>[2]Общая!E177</f>
        <v>ООО «Уайт Менеджмент»</v>
      </c>
      <c r="D188" s="6" t="str">
        <f>CONCATENATE([2]Общая!G177," ",[2]Общая!H177," ",[2]Общая!I177," 
", [2]Общая!K177," ",[2]Общая!L177)</f>
        <v>Вышегородцев Сергей  Викторович 
Техник по эксплуатации зданий и сооружений 1 год 9 мес.</v>
      </c>
      <c r="E188" s="7" t="str">
        <f>[2]Общая!M177</f>
        <v>внеочередная</v>
      </c>
      <c r="F188" s="7" t="str">
        <f>[2]Общая!R177</f>
        <v>III 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"Сфера"</v>
      </c>
      <c r="D189" s="6" t="str">
        <f>CONCATENATE([2]Общая!G178," ",[2]Общая!H178," ",[2]Общая!I178," 
", [2]Общая!K178," ",[2]Общая!L178)</f>
        <v>Могилев    Максим Олегович 
Начальник участка 1 год</v>
      </c>
      <c r="E189" s="7" t="str">
        <f>[2]Общая!M178</f>
        <v>внеочередная</v>
      </c>
      <c r="F189" s="7" t="str">
        <f>[2]Общая!R178</f>
        <v>IV гр.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Управление Росреестра по Московской области</v>
      </c>
      <c r="D190" s="6" t="str">
        <f>CONCATENATE([2]Общая!G179," ",[2]Общая!H179," ",[2]Общая!I179," 
", [2]Общая!K179," ",[2]Общая!L179)</f>
        <v>Есько Вадим Олегович 
Заместитель начальника отдела материально-технического обеспечения 1 год и  11 мес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"Фильтротекс"</v>
      </c>
      <c r="D191" s="6" t="str">
        <f>CONCATENATE([2]Общая!G180," ",[2]Общая!H180," ",[2]Общая!I180," 
", [2]Общая!K180," ",[2]Общая!L180)</f>
        <v>Филатов  Сергей  Вадимович 
Заместитель генерального директора 2 года</v>
      </c>
      <c r="E191" s="7" t="str">
        <f>[2]Общая!M180</f>
        <v>внеочередная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"СервисСвязьМонтаж"</v>
      </c>
      <c r="D192" s="6" t="str">
        <f>CONCATENATE([2]Общая!G181," ",[2]Общая!H181," ",[2]Общая!I181," 
", [2]Общая!K181," ",[2]Общая!L181)</f>
        <v>Рыбакин   Александр Михайлович   
Генеральный директор  5 лет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"СервисСвязьМонтаж"</v>
      </c>
      <c r="D193" s="6" t="str">
        <f>CONCATENATE([2]Общая!G182," ",[2]Общая!H182," ",[2]Общая!I182," 
", [2]Общая!K182," ",[2]Общая!L182)</f>
        <v>Дедловский     Андрей Александрович 
Инженер   5 лет</v>
      </c>
      <c r="E193" s="7" t="str">
        <f>[2]Общая!M182</f>
        <v>внеочередная</v>
      </c>
      <c r="F193" s="7" t="str">
        <f>[2]Общая!R182</f>
        <v>IV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"СервисСвязьМонтаж"</v>
      </c>
      <c r="D194" s="6" t="str">
        <f>CONCATENATE([2]Общая!G183," ",[2]Общая!H183," ",[2]Общая!I183," 
", [2]Общая!K183," ",[2]Общая!L183)</f>
        <v>Четайкин   Евгений Иванович 
Инженер   6 лет</v>
      </c>
      <c r="E194" s="7" t="str">
        <f>[2]Общая!M183</f>
        <v>внеочередная</v>
      </c>
      <c r="F194" s="7" t="str">
        <f>[2]Общая!R183</f>
        <v>III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"Газпром теплоэнерго МО"</v>
      </c>
      <c r="D195" s="6" t="str">
        <f>CONCATENATE([2]Общая!G184," ",[2]Общая!H184," ",[2]Общая!I184," 
", [2]Общая!K184," ",[2]Общая!L184)</f>
        <v xml:space="preserve">Тетюхин Дмитрий Владимирович 
Начальник котельной </v>
      </c>
      <c r="E195" s="7" t="str">
        <f>[2]Общая!M184</f>
        <v>первичная</v>
      </c>
      <c r="F195" s="7"/>
      <c r="G195" s="7" t="str">
        <f>[2]Общая!N184</f>
        <v>административно-технический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Потребительское общество "Пушкинский торговый комплекс"</v>
      </c>
      <c r="D196" s="6" t="str">
        <f>CONCATENATE([2]Общая!G185," ",[2]Общая!H185," ",[2]Общая!I185," 
", [2]Общая!K185," ",[2]Общая!L185)</f>
        <v>Моисеев Олег Николаевич 
Электрик 10</v>
      </c>
      <c r="E196" s="7" t="str">
        <f>[2]Общая!M185</f>
        <v>очередная</v>
      </c>
      <c r="F196" s="7" t="str">
        <f>[2]Общая!R185</f>
        <v>III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Потребительское общество "Пушкинский торговый комплекс"</v>
      </c>
      <c r="D197" s="6" t="str">
        <f>CONCATENATE([2]Общая!G186," ",[2]Общая!H186," ",[2]Общая!I186," 
", [2]Общая!K186," ",[2]Общая!L186)</f>
        <v>Крупнов Игорь Геннадьевич 
Электрик 10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«Развитие»</v>
      </c>
      <c r="D198" s="6" t="str">
        <f>CONCATENATE([2]Общая!G187," ",[2]Общая!H187," ",[2]Общая!I187," 
", [2]Общая!K187," ",[2]Общая!L187)</f>
        <v>Кузьменко Дмитрий Николаевич 
Главный энергетик 4 месяца</v>
      </c>
      <c r="E198" s="7" t="str">
        <f>[2]Общая!M187</f>
        <v>первичная</v>
      </c>
      <c r="F198" s="7" t="str">
        <f>[2]Общая!R187</f>
        <v>II гр. до и выше 1000 В</v>
      </c>
      <c r="G198" s="7" t="str">
        <f>[2]Общая!N187</f>
        <v>административно-технческий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"ЗАВОД ПЕТРОЧАС-ПЕТРОТЕРМ-ПЕТРОХИТ-ПЕТРОТЕК-ПЕТРОЭКС-ПЕТРОШЕЛЛ"</v>
      </c>
      <c r="D199" s="6" t="str">
        <f>CONCATENATE([2]Общая!G188," ",[2]Общая!H188," ",[2]Общая!I188," 
", [2]Общая!K188," ",[2]Общая!L188)</f>
        <v>Игошев Сергей Владимирович 
Директор по производству и развитию производственной системы 8 мес</v>
      </c>
      <c r="E199" s="7" t="str">
        <f>[2]Общая!M188</f>
        <v>первичная</v>
      </c>
      <c r="F199" s="7" t="str">
        <f>[2]Общая!R188</f>
        <v>II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"Морган Миллс"</v>
      </c>
      <c r="D200" s="6" t="str">
        <f>CONCATENATE([2]Общая!G189," ",[2]Общая!H189," ",[2]Общая!I189," 
", [2]Общая!K189," ",[2]Общая!L189)</f>
        <v>Савкин Павел Николаевич 
Механик 1 год 10 месяцев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АО "Теплосеть"</v>
      </c>
      <c r="D201" s="6" t="str">
        <f>CONCATENATE([2]Общая!G190," ",[2]Общая!H190," ",[2]Общая!I190," 
", [2]Общая!K190," ",[2]Общая!L190)</f>
        <v>Бондарева Анастасия Владимировна 
Специалист по ОТ и ПК 3 года</v>
      </c>
      <c r="E201" s="7" t="str">
        <f>[2]Общая!M190</f>
        <v>очередная</v>
      </c>
      <c r="F201" s="7"/>
      <c r="G201" s="7" t="str">
        <f>[2]Общая!N190</f>
        <v>специалист по охране труда, осуществляющий контроль за эксплуатацией тепловых энергоустановок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«Вся мебель»</v>
      </c>
      <c r="D202" s="6" t="str">
        <f>CONCATENATE([2]Общая!G191," ",[2]Общая!H191," ",[2]Общая!I191," 
", [2]Общая!K191," ",[2]Общая!L191)</f>
        <v>Корочкин   Вадим Петрович 
Генеральный директор 20 месяцев</v>
      </c>
      <c r="E202" s="7" t="str">
        <f>[2]Общая!M191</f>
        <v>внеочередная</v>
      </c>
      <c r="F202" s="7" t="str">
        <f>[2]Общая!R191</f>
        <v>IV группа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Муниципальное бюджетное учреждение  "Благоустройство и озеленение""</v>
      </c>
      <c r="D203" s="6" t="str">
        <f>CONCATENATE([2]Общая!G192," ",[2]Общая!H192," ",[2]Общая!I192," 
", [2]Общая!K192," ",[2]Общая!L192)</f>
        <v>Приходько  Дмитрий  Викторович 
Начальник участка 6 мес.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Муниципальное бюджетное учреждение  "Благоустройство и озеленение""</v>
      </c>
      <c r="D204" s="6" t="str">
        <f>CONCATENATE([2]Общая!G193," ",[2]Общая!H193," ",[2]Общая!I193," 
", [2]Общая!K193," ",[2]Общая!L193)</f>
        <v>Лысов  Антон Анотольевич 
Начальник ПТО 2 мес.</v>
      </c>
      <c r="E204" s="7" t="str">
        <f>[2]Общая!M193</f>
        <v xml:space="preserve">первичная 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АО "ЭКОС-1"</v>
      </c>
      <c r="D205" s="6" t="str">
        <f>CONCATENATE([2]Общая!G194," ",[2]Общая!H194," ",[2]Общая!I194," 
", [2]Общая!K194," ",[2]Общая!L194)</f>
        <v>Кошелев Максим  Евгеньевич 
Главный механик 2 года</v>
      </c>
      <c r="E205" s="7" t="str">
        <f>[2]Общая!M194</f>
        <v>очередная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АО "ЭКОС-1"</v>
      </c>
      <c r="D206" s="6" t="str">
        <f>CONCATENATE([2]Общая!G195," ",[2]Общая!H195," ",[2]Общая!I195," 
", [2]Общая!K195," ",[2]Общая!L195)</f>
        <v>Козлов Юрий Викторович 
Главный энергетик 8 лет</v>
      </c>
      <c r="E206" s="7" t="str">
        <f>[2]Общая!M195</f>
        <v>очередная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АО "ЭКОС-1"</v>
      </c>
      <c r="D207" s="6" t="str">
        <f>CONCATENATE([2]Общая!G196," ",[2]Общая!H196," ",[2]Общая!I196," 
", [2]Общая!K196," ",[2]Общая!L196)</f>
        <v>Тюрин Вячеслав Михайлович 
Заместитель главного энергетика 13 лет</v>
      </c>
      <c r="E207" s="7" t="str">
        <f>[2]Общая!M196</f>
        <v>очередная</v>
      </c>
      <c r="F207" s="7"/>
      <c r="G207" s="7" t="str">
        <f>[2]Общая!N196</f>
        <v>управленческий персонал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АО "ЭКОС-1"</v>
      </c>
      <c r="D208" s="6" t="str">
        <f>CONCATENATE([2]Общая!G197," ",[2]Общая!H197," ",[2]Общая!I197," 
", [2]Общая!K197," ",[2]Общая!L197)</f>
        <v>Бакшеев Сергей Владимирович 
Заместитель главного механика 8 лет</v>
      </c>
      <c r="E208" s="7" t="str">
        <f>[2]Общая!M197</f>
        <v>очередная</v>
      </c>
      <c r="F208" s="7"/>
      <c r="G208" s="7" t="str">
        <f>[2]Общая!N197</f>
        <v>управленческий персонал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АО "ЭКОС-1"</v>
      </c>
      <c r="D209" s="6" t="str">
        <f>CONCATENATE([2]Общая!G198," ",[2]Общая!H198," ",[2]Общая!I198," 
", [2]Общая!K198," ",[2]Общая!L198)</f>
        <v>Першин Максим  Евгеньевич 
Начальник отделения 6 лет</v>
      </c>
      <c r="E209" s="7" t="str">
        <f>[2]Общая!M198</f>
        <v>очередная</v>
      </c>
      <c r="F209" s="7"/>
      <c r="G209" s="7" t="str">
        <f>[2]Общая!N198</f>
        <v>управленческий персонал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Российский университет кооперации</v>
      </c>
      <c r="D210" s="6" t="str">
        <f>CONCATENATE([2]Общая!G199," ",[2]Общая!H199," ",[2]Общая!I199," 
", [2]Общая!K199," ",[2]Общая!L199)</f>
        <v>Кетрарь Виталий Анатольевич 
Главный энергетик 10лет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ООО "Лидер"</v>
      </c>
      <c r="D211" s="6" t="str">
        <f>CONCATENATE([2]Общая!G200," ",[2]Общая!H200," ",[2]Общая!I200," 
", [2]Общая!K200," ",[2]Общая!L200)</f>
        <v>Кислиев Илья Викторович 
Главный механик 7 лет</v>
      </c>
      <c r="E211" s="7" t="str">
        <f>[2]Общая!M200</f>
        <v>очередная</v>
      </c>
      <c r="F211" s="7" t="str">
        <f>[2]Общая!R200</f>
        <v>IV группа до 1000В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ООО "Сервис Плюс"</v>
      </c>
      <c r="D212" s="6" t="str">
        <f>CONCATENATE([2]Общая!G201," ",[2]Общая!H201," ",[2]Общая!I201," 
", [2]Общая!K201," ",[2]Общая!L201)</f>
        <v>Моисеев Олег Николаевич 
Электрик 10</v>
      </c>
      <c r="E212" s="7" t="str">
        <f>[2]Общая!M201</f>
        <v>очередная</v>
      </c>
      <c r="F212" s="7" t="str">
        <f>[2]Общая!R201</f>
        <v>III до 1000 В</v>
      </c>
      <c r="G212" s="7" t="str">
        <f>[2]Общая!N201</f>
        <v>оперативно-ремонтный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ООО "Сервис Плюс"</v>
      </c>
      <c r="D213" s="6" t="str">
        <f>CONCATENATE([2]Общая!G202," ",[2]Общая!H202," ",[2]Общая!I202," 
", [2]Общая!K202," ",[2]Общая!L202)</f>
        <v>Крупнов Игорь Геннадьевич 
Электрик 10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>оперативно-ремонтный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ФКОО АМН В МО</v>
      </c>
      <c r="D214" s="6" t="str">
        <f>CONCATENATE([2]Общая!G203," ",[2]Общая!H203," ",[2]Общая!I203," 
", [2]Общая!K203," ",[2]Общая!L203)</f>
        <v>Грибков Кирилл Александрович 
Главный инженер 1 год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"Центр Транспортной Комплектации"</v>
      </c>
      <c r="D215" s="6" t="str">
        <f>CONCATENATE([2]Общая!G204," ",[2]Общая!H204," ",[2]Общая!I204," 
", [2]Общая!K204," ",[2]Общая!L204)</f>
        <v>Моргачев Дмитрий Валерьевич 
Начальник производства 1 год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"Центр Транспортной Комплектации"</v>
      </c>
      <c r="D216" s="6" t="str">
        <f>CONCATENATE([2]Общая!G205," ",[2]Общая!H205," ",[2]Общая!I205," 
", [2]Общая!K205," ",[2]Общая!L205)</f>
        <v>Копылов Алексей Владимирович 
Слесарь-сборщик 5 лет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оперативно-ремонтный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"Центр Транспортной Комплектации"</v>
      </c>
      <c r="D217" s="6" t="str">
        <f>CONCATENATE([2]Общая!G206," ",[2]Общая!H206," ",[2]Общая!I206," 
", [2]Общая!K206," ",[2]Общая!L206)</f>
        <v>Кирьянов Илья Юрьевич 
Слесарь-сборщик 5 лет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"Центр Транспортной Комплектации"</v>
      </c>
      <c r="D218" s="6" t="str">
        <f>CONCATENATE([2]Общая!G207," ",[2]Общая!H207," ",[2]Общая!I207," 
", [2]Общая!K207," ",[2]Общая!L207)</f>
        <v>Дьяков Константин Андреевич 
Слесарь-сборщик 3 года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"Центр Транспортной Комплектации"</v>
      </c>
      <c r="D219" s="6" t="str">
        <f>CONCATENATE([2]Общая!G208," ",[2]Общая!H208," ",[2]Общая!I208," 
", [2]Общая!K208," ",[2]Общая!L208)</f>
        <v>Гамзенков Дмитрий Сергеевич 
Слесарь-сборщик 6 мес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 "Центр Транспортной Комплектации"</v>
      </c>
      <c r="D220" s="6" t="str">
        <f>CONCATENATE([2]Общая!G209," ",[2]Общая!H209," ",[2]Общая!I209," 
", [2]Общая!K209," ",[2]Общая!L209)</f>
        <v>Титов  Владимир Валерьевич 
Слесарь-сборщик 8 мес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"Центр Транспортной Комплектации"</v>
      </c>
      <c r="D221" s="6" t="str">
        <f>CONCATENATE([2]Общая!G210," ",[2]Общая!H210," ",[2]Общая!I210," 
", [2]Общая!K210," ",[2]Общая!L210)</f>
        <v>Веселов Денис Михайлович 
Слесарь-сборщик 1 год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 "Центр Транспортной Комплектации"</v>
      </c>
      <c r="D222" s="6" t="str">
        <f>CONCATENATE([2]Общая!G211," ",[2]Общая!H211," ",[2]Общая!I211," 
", [2]Общая!K211," ",[2]Общая!L211)</f>
        <v>Макаров Роман Владимирович 
Слесарь-сборщик 1 год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ООО "Центр Транспортной Комплектации"</v>
      </c>
      <c r="D223" s="6" t="str">
        <f>CONCATENATE([2]Общая!G212," ",[2]Общая!H212," ",[2]Общая!I212," 
", [2]Общая!K212," ",[2]Общая!L212)</f>
        <v>Пустынников Павел Родионович 
Руководитель службы 3 года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 "Центр Транспортной Комплектации"</v>
      </c>
      <c r="D224" s="6" t="str">
        <f>CONCATENATE([2]Общая!G213," ",[2]Общая!H213," ",[2]Общая!I213," 
", [2]Общая!K213," ",[2]Общая!L213)</f>
        <v>Милка Сергей Николаевич 
Инженер по качеству 2 года</v>
      </c>
      <c r="E224" s="7" t="str">
        <f>[2]Общая!M213</f>
        <v>первичная</v>
      </c>
      <c r="F224" s="7" t="str">
        <f>[2]Общая!R213</f>
        <v>II до 1000 В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"Центр Транспортной Комплектации"</v>
      </c>
      <c r="D225" s="6" t="str">
        <f>CONCATENATE([2]Общая!G214," ",[2]Общая!H214," ",[2]Общая!I214," 
", [2]Общая!K214," ",[2]Общая!L214)</f>
        <v>Росляков  Александр Сергеевич 
Инженер по качеству 2 года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оперативно-ремонтный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ООО "Развитие"</v>
      </c>
      <c r="D226" s="6" t="str">
        <f>CONCATENATE([2]Общая!G215," ",[2]Общая!H215," ",[2]Общая!I215," 
", [2]Общая!K215," ",[2]Общая!L215)</f>
        <v>Кузьменко Дмитрий Николаевич 
Главный энергетик 3 месяца</v>
      </c>
      <c r="E226" s="7" t="str">
        <f>[2]Общая!M215</f>
        <v>первичная</v>
      </c>
      <c r="F226" s="7"/>
      <c r="G226" s="7" t="str">
        <f>[2]Общая!N215</f>
        <v>руководящий работник</v>
      </c>
      <c r="H226" s="15" t="str">
        <f>[2]Общая!S215</f>
        <v>ПТЭТЭ</v>
      </c>
      <c r="I226" s="8">
        <f>[2]Общая!V215</f>
        <v>0.625</v>
      </c>
    </row>
    <row r="227" spans="2:9" ht="98.25" customHeight="1" x14ac:dyDescent="0.25"/>
    <row r="228" spans="2:9" ht="84" customHeight="1" x14ac:dyDescent="0.25">
      <c r="D228" s="11" t="s">
        <v>17</v>
      </c>
      <c r="E228" s="10"/>
      <c r="F228" s="10"/>
      <c r="G228" s="10"/>
    </row>
    <row r="229" spans="2:9" ht="81" customHeight="1" x14ac:dyDescent="0.25">
      <c r="D229" s="10"/>
      <c r="E229" s="10"/>
      <c r="F229" s="10"/>
    </row>
    <row r="230" spans="2:9" ht="78" customHeight="1" x14ac:dyDescent="0.25"/>
    <row r="231" spans="2:9" ht="72" customHeight="1" x14ac:dyDescent="0.25"/>
    <row r="232" spans="2:9" ht="82.5" customHeight="1" x14ac:dyDescent="0.25"/>
    <row r="233" spans="2:9" ht="88.5" customHeight="1" x14ac:dyDescent="0.25"/>
    <row r="234" spans="2:9" ht="110.25" customHeight="1" x14ac:dyDescent="0.25"/>
    <row r="235" spans="2:9" ht="101.25" customHeight="1" x14ac:dyDescent="0.25"/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88" max="8" man="1"/>
    <brk id="96" max="8" man="1"/>
    <brk id="106" max="8" man="1"/>
    <brk id="114" max="8" man="1"/>
    <brk id="121" max="8" man="1"/>
    <brk id="132" max="8" man="1"/>
    <brk id="143" max="8" man="1"/>
    <brk id="150" max="8" man="1"/>
    <brk id="157" max="8" man="1"/>
    <brk id="165" max="8" man="1"/>
    <brk id="176" max="8" man="1"/>
    <brk id="183" max="8" man="1"/>
    <brk id="192" max="8" man="1"/>
    <brk id="202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2024-08-30T10:54:40Z</cp:lastPrinted>
  <dcterms:created xsi:type="dcterms:W3CDTF">2015-06-05T18:19:34Z</dcterms:created>
  <dcterms:modified xsi:type="dcterms:W3CDTF">2024-08-30T10:55:32Z</dcterms:modified>
</cp:coreProperties>
</file>